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45" windowHeight="4650"/>
  </bookViews>
  <sheets>
    <sheet name="前年度実績" sheetId="1" r:id="rId1"/>
  </sheets>
  <definedNames>
    <definedName name="_xlnm.Print_Area" localSheetId="0">前年度実績!$A$1:$U$28</definedName>
  </definedNames>
  <calcPr calcId="152511"/>
</workbook>
</file>

<file path=xl/calcChain.xml><?xml version="1.0" encoding="utf-8"?>
<calcChain xmlns="http://schemas.openxmlformats.org/spreadsheetml/2006/main">
  <c r="R22" i="1" l="1"/>
  <c r="S22" i="1" l="1"/>
  <c r="S25" i="1"/>
  <c r="S18" i="1"/>
  <c r="R18" i="1"/>
  <c r="Q18" i="1"/>
  <c r="K24" i="1" l="1"/>
  <c r="K25" i="1"/>
  <c r="K23" i="1"/>
  <c r="K19" i="1"/>
  <c r="K20" i="1"/>
  <c r="K21" i="1"/>
  <c r="K22" i="1"/>
  <c r="K18" i="1"/>
  <c r="F24" i="1"/>
  <c r="F25" i="1"/>
  <c r="F23" i="1"/>
  <c r="F22" i="1"/>
  <c r="F19" i="1"/>
  <c r="F20" i="1"/>
  <c r="F21" i="1"/>
  <c r="F18" i="1"/>
  <c r="S26" i="1"/>
  <c r="S23" i="1"/>
  <c r="S24" i="1"/>
  <c r="S19" i="1"/>
  <c r="S20" i="1"/>
  <c r="S21" i="1"/>
  <c r="Q24" i="1"/>
  <c r="Q25" i="1"/>
  <c r="Q26" i="1"/>
  <c r="Q23" i="1"/>
  <c r="Q19" i="1"/>
  <c r="Q20" i="1"/>
  <c r="Q21" i="1"/>
  <c r="Q22" i="1"/>
  <c r="R24" i="1"/>
  <c r="R25" i="1"/>
  <c r="R26" i="1"/>
  <c r="R19" i="1"/>
  <c r="R20" i="1"/>
  <c r="R21" i="1"/>
  <c r="R23" i="1"/>
  <c r="G19" i="1"/>
  <c r="G20" i="1"/>
  <c r="G21" i="1"/>
  <c r="G22" i="1"/>
  <c r="G23" i="1"/>
  <c r="G24" i="1"/>
  <c r="G25" i="1"/>
  <c r="G18" i="1"/>
  <c r="B19" i="1"/>
  <c r="B20" i="1"/>
  <c r="P20" i="1" s="1"/>
  <c r="B21" i="1"/>
  <c r="P21" i="1" s="1"/>
  <c r="B22" i="1"/>
  <c r="P22" i="1" s="1"/>
  <c r="B23" i="1"/>
  <c r="B24" i="1"/>
  <c r="P24" i="1" s="1"/>
  <c r="B25" i="1"/>
  <c r="L25" i="1" s="1"/>
  <c r="B18" i="1"/>
  <c r="P18" i="1" s="1"/>
  <c r="O19" i="1"/>
  <c r="O20" i="1"/>
  <c r="O21" i="1"/>
  <c r="N19" i="1"/>
  <c r="N20" i="1"/>
  <c r="N21" i="1"/>
  <c r="M19" i="1"/>
  <c r="M20" i="1"/>
  <c r="M21" i="1"/>
  <c r="L20" i="1"/>
  <c r="L21" i="1"/>
  <c r="E27" i="1"/>
  <c r="G27" i="1" l="1"/>
  <c r="L24" i="1"/>
  <c r="P23" i="1"/>
  <c r="P19" i="1"/>
  <c r="L22" i="1"/>
  <c r="L19" i="1"/>
  <c r="P25" i="1"/>
  <c r="B27" i="1"/>
  <c r="L23" i="1"/>
  <c r="H27" i="1"/>
  <c r="I27" i="1"/>
  <c r="J27" i="1"/>
  <c r="C27" i="1"/>
  <c r="D27" i="1"/>
  <c r="O22" i="1"/>
  <c r="O23" i="1"/>
  <c r="O24" i="1"/>
  <c r="O25" i="1"/>
  <c r="O18" i="1"/>
  <c r="N22" i="1"/>
  <c r="N23" i="1"/>
  <c r="N24" i="1"/>
  <c r="N25" i="1"/>
  <c r="N18" i="1"/>
  <c r="M22" i="1"/>
  <c r="M23" i="1"/>
  <c r="M24" i="1"/>
  <c r="M25" i="1"/>
  <c r="M18" i="1"/>
  <c r="M27" i="1" l="1"/>
  <c r="O27" i="1"/>
  <c r="F27" i="1"/>
  <c r="N27" i="1"/>
  <c r="K27" i="1"/>
  <c r="L18" i="1"/>
  <c r="L27" i="1" l="1"/>
</calcChain>
</file>

<file path=xl/sharedStrings.xml><?xml version="1.0" encoding="utf-8"?>
<sst xmlns="http://schemas.openxmlformats.org/spreadsheetml/2006/main" count="40" uniqueCount="40">
  <si>
    <t>計画量に対する増減</t>
  </si>
  <si>
    <t>計画達成率</t>
  </si>
  <si>
    <t>処理方法</t>
  </si>
  <si>
    <t>(委託・自己)</t>
  </si>
  <si>
    <t>処理区分</t>
  </si>
  <si>
    <t>品目</t>
  </si>
  <si>
    <t>計</t>
  </si>
  <si>
    <t>委託業者の名称</t>
    <phoneticPr fontId="3"/>
  </si>
  <si>
    <t>自家
処理量
(ﾄﾝ)
（Ａ)</t>
    <phoneticPr fontId="3"/>
  </si>
  <si>
    <t>資源
化量
(ﾄﾝ)
（Ｃ）</t>
    <rPh sb="0" eb="2">
      <t>シゲン</t>
    </rPh>
    <rPh sb="3" eb="4">
      <t>カ</t>
    </rPh>
    <rPh sb="4" eb="5">
      <t>リョウ</t>
    </rPh>
    <phoneticPr fontId="3"/>
  </si>
  <si>
    <t>廃棄量
(ﾄﾝ)
（Ｂ）</t>
    <phoneticPr fontId="3"/>
  </si>
  <si>
    <t>資源
化率
（％）
(C/(C+B））</t>
    <rPh sb="0" eb="2">
      <t>シゲン</t>
    </rPh>
    <rPh sb="3" eb="4">
      <t>カ</t>
    </rPh>
    <rPh sb="4" eb="5">
      <t>リツ</t>
    </rPh>
    <phoneticPr fontId="3"/>
  </si>
  <si>
    <t>発生量
（ﾄﾝ）
(A＋B＋C)</t>
    <phoneticPr fontId="3"/>
  </si>
  <si>
    <t>発生量
（ﾄﾝ）
(D＋E＋F)</t>
    <phoneticPr fontId="3"/>
  </si>
  <si>
    <t xml:space="preserve">自家
処理量
(ﾄﾝ)
(D) </t>
    <phoneticPr fontId="3"/>
  </si>
  <si>
    <t>廃棄量
(ﾄﾝ)
（E）</t>
    <phoneticPr fontId="3"/>
  </si>
  <si>
    <t>資源
化量
(ﾄﾝ)
（F）</t>
    <rPh sb="0" eb="2">
      <t>シゲン</t>
    </rPh>
    <rPh sb="3" eb="4">
      <t>カ</t>
    </rPh>
    <rPh sb="4" eb="5">
      <t>リョウ</t>
    </rPh>
    <phoneticPr fontId="3"/>
  </si>
  <si>
    <t>資源
化率
（％）
(F/(E＋F))</t>
    <phoneticPr fontId="3"/>
  </si>
  <si>
    <t>発生量
（ﾄﾝ）
((D＋E＋F)-
(A+B+C))</t>
    <phoneticPr fontId="3"/>
  </si>
  <si>
    <t xml:space="preserve">自家
処理量
(ﾄﾝ)
(D-A) </t>
    <phoneticPr fontId="3"/>
  </si>
  <si>
    <t>廃棄量
(ﾄﾝ)
（E-B）</t>
    <phoneticPr fontId="3"/>
  </si>
  <si>
    <t>資源
化量
(ﾄﾝ)
（F-C）</t>
    <rPh sb="0" eb="2">
      <t>シゲン</t>
    </rPh>
    <rPh sb="3" eb="4">
      <t>カ</t>
    </rPh>
    <rPh sb="4" eb="5">
      <t>リョウ</t>
    </rPh>
    <phoneticPr fontId="3"/>
  </si>
  <si>
    <t>廃棄
処理</t>
    <rPh sb="3" eb="5">
      <t>ショリ</t>
    </rPh>
    <phoneticPr fontId="3"/>
  </si>
  <si>
    <t>資源
回収</t>
    <rPh sb="3" eb="5">
      <t>カイシュウ</t>
    </rPh>
    <phoneticPr fontId="3"/>
  </si>
  <si>
    <t>自家処理の場合の処理方法：</t>
    <phoneticPr fontId="3"/>
  </si>
  <si>
    <t xml:space="preserve">発生量
（％）
((A+B+C)/(D+E+F))
</t>
    <phoneticPr fontId="3"/>
  </si>
  <si>
    <t xml:space="preserve">自家
処理量
(％)
(D/A) </t>
    <phoneticPr fontId="3"/>
  </si>
  <si>
    <t>資源
化量
(％)
（F/C）</t>
    <rPh sb="0" eb="2">
      <t>シゲン</t>
    </rPh>
    <rPh sb="3" eb="4">
      <t>カ</t>
    </rPh>
    <rPh sb="4" eb="5">
      <t>リョウ</t>
    </rPh>
    <phoneticPr fontId="3"/>
  </si>
  <si>
    <t>廃棄量
(％)
（B/E）</t>
    <phoneticPr fontId="3"/>
  </si>
  <si>
    <t>（宛先）　野田市長</t>
    <rPh sb="1" eb="3">
      <t>アテサキ</t>
    </rPh>
    <rPh sb="5" eb="8">
      <t>ノダシ</t>
    </rPh>
    <rPh sb="8" eb="9">
      <t>チョウ</t>
    </rPh>
    <phoneticPr fontId="3"/>
  </si>
  <si>
    <t>住所</t>
    <rPh sb="0" eb="2">
      <t>ジュウショ</t>
    </rPh>
    <phoneticPr fontId="3"/>
  </si>
  <si>
    <t>氏名</t>
    <rPh sb="0" eb="2">
      <t>シメイ</t>
    </rPh>
    <phoneticPr fontId="3"/>
  </si>
  <si>
    <t>法人にあたっては、主たる事業所の</t>
    <rPh sb="0" eb="2">
      <t>ホウジン</t>
    </rPh>
    <rPh sb="9" eb="10">
      <t>シュ</t>
    </rPh>
    <rPh sb="12" eb="14">
      <t>ジギョウ</t>
    </rPh>
    <rPh sb="14" eb="15">
      <t>ショ</t>
    </rPh>
    <phoneticPr fontId="3"/>
  </si>
  <si>
    <t>所在地、名称及び代表者の氏名</t>
    <rPh sb="0" eb="3">
      <t>ショザイチ</t>
    </rPh>
    <rPh sb="4" eb="6">
      <t>メイショウ</t>
    </rPh>
    <rPh sb="6" eb="7">
      <t>オヨ</t>
    </rPh>
    <rPh sb="8" eb="11">
      <t>ダイヒョウシャ</t>
    </rPh>
    <rPh sb="12" eb="14">
      <t>シメイ</t>
    </rPh>
    <phoneticPr fontId="3"/>
  </si>
  <si>
    <t>事業系一般廃棄物減量化計画実績報告書</t>
    <rPh sb="0" eb="2">
      <t>ジギョウ</t>
    </rPh>
    <rPh sb="2" eb="3">
      <t>ケイ</t>
    </rPh>
    <rPh sb="3" eb="5">
      <t>イッパン</t>
    </rPh>
    <rPh sb="5" eb="8">
      <t>ハイキブツ</t>
    </rPh>
    <rPh sb="8" eb="11">
      <t>ゲンリョウカ</t>
    </rPh>
    <rPh sb="11" eb="13">
      <t>ケイカク</t>
    </rPh>
    <rPh sb="13" eb="15">
      <t>ジッセキ</t>
    </rPh>
    <rPh sb="15" eb="18">
      <t>ホウコクショ</t>
    </rPh>
    <phoneticPr fontId="3"/>
  </si>
  <si>
    <t>9 その他（　　　）</t>
    <phoneticPr fontId="3"/>
  </si>
  <si>
    <t xml:space="preserve"> 　　 年　　　月　　　日</t>
    <rPh sb="4" eb="5">
      <t>ネン</t>
    </rPh>
    <rPh sb="8" eb="9">
      <t>ツキ</t>
    </rPh>
    <rPh sb="12" eb="13">
      <t>ニチ</t>
    </rPh>
    <phoneticPr fontId="3"/>
  </si>
  <si>
    <t>前年度の事業系一般廃棄物減量化計画実績報告書を次のとおり提出します。</t>
    <rPh sb="0" eb="1">
      <t>ゼン</t>
    </rPh>
    <rPh sb="1" eb="2">
      <t>ネン</t>
    </rPh>
    <rPh sb="2" eb="3">
      <t>ド</t>
    </rPh>
    <rPh sb="4" eb="6">
      <t>ジギョウ</t>
    </rPh>
    <rPh sb="6" eb="7">
      <t>ケイ</t>
    </rPh>
    <rPh sb="7" eb="9">
      <t>イッパン</t>
    </rPh>
    <rPh sb="9" eb="12">
      <t>ハイキブツ</t>
    </rPh>
    <rPh sb="12" eb="15">
      <t>ゲンリョウカ</t>
    </rPh>
    <rPh sb="15" eb="17">
      <t>ケイカク</t>
    </rPh>
    <rPh sb="17" eb="19">
      <t>ジッセキ</t>
    </rPh>
    <rPh sb="19" eb="22">
      <t>ホウコクショ</t>
    </rPh>
    <rPh sb="23" eb="24">
      <t>ツギ</t>
    </rPh>
    <rPh sb="28" eb="30">
      <t>テイシュツ</t>
    </rPh>
    <phoneticPr fontId="3"/>
  </si>
  <si>
    <t>前年度の計画</t>
    <rPh sb="0" eb="1">
      <t>ゼン</t>
    </rPh>
    <phoneticPr fontId="3"/>
  </si>
  <si>
    <t>前年度の実績</t>
    <rPh sb="0" eb="1">
      <t>ゼン</t>
    </rPh>
    <rPh sb="1" eb="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</si>
</sst>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quot;％&quot;"/>
    <numFmt numFmtId="177" formatCode="General&quot;％&quot;"/>
    <numFmt numFmtId="181" formatCode="0.0"/>
  </numFmts>
  <fonts count="11" x14ac:knownFonts="1">
    <font>
      <sz val="11"/>
      <color theme="1"/>
      <name val="ＭＳ Ｐゴシック"/>
      <family val="2"/>
      <charset val="128"/>
      <scheme val="minor"/>
    </font>
    <font>
      <sz val="10"/>
      <color theme="1"/>
      <name val="Century"/>
      <family val="1"/>
    </font>
    <font>
      <sz val="9"/>
      <color theme="1"/>
      <name val="ＭＳ 明朝"/>
      <family val="1"/>
      <charset val="128"/>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sz val="9"/>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1" fillId="0" borderId="0" xfId="0" applyFont="1" applyBorder="1" applyAlignment="1">
      <alignment vertical="center" wrapText="1"/>
    </xf>
    <xf numFmtId="176" fontId="0" fillId="0" borderId="19" xfId="0" applyNumberFormat="1" applyBorder="1" applyAlignment="1">
      <alignment horizontal="right" vertical="center" wrapText="1"/>
    </xf>
    <xf numFmtId="176" fontId="0" fillId="0" borderId="20" xfId="0" applyNumberFormat="1" applyBorder="1" applyAlignment="1">
      <alignment horizontal="right" vertical="center" wrapText="1"/>
    </xf>
    <xf numFmtId="0" fontId="2" fillId="0" borderId="3" xfId="0" applyFont="1" applyBorder="1" applyAlignment="1">
      <alignment horizontal="right" vertical="center" wrapText="1"/>
    </xf>
    <xf numFmtId="177" fontId="4" fillId="0" borderId="2"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6" fontId="0" fillId="0" borderId="17" xfId="0" applyNumberFormat="1" applyBorder="1" applyAlignment="1">
      <alignment horizontal="right" vertical="center" wrapText="1"/>
    </xf>
    <xf numFmtId="176" fontId="0" fillId="0" borderId="10" xfId="0" applyNumberFormat="1" applyBorder="1" applyAlignment="1">
      <alignment horizontal="right" vertical="center" wrapText="1"/>
    </xf>
    <xf numFmtId="177" fontId="4" fillId="0" borderId="3"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6" fontId="4" fillId="0" borderId="27" xfId="0" applyNumberFormat="1" applyFont="1" applyBorder="1" applyAlignment="1">
      <alignment horizontal="right" vertical="center" wrapText="1"/>
    </xf>
    <xf numFmtId="176" fontId="4" fillId="0" borderId="23" xfId="0" applyNumberFormat="1" applyFont="1" applyBorder="1" applyAlignment="1">
      <alignment horizontal="right" vertical="center" wrapText="1"/>
    </xf>
    <xf numFmtId="177" fontId="4" fillId="0" borderId="22" xfId="0" applyNumberFormat="1" applyFont="1" applyBorder="1" applyAlignment="1">
      <alignment horizontal="right" vertical="center" wrapText="1"/>
    </xf>
    <xf numFmtId="177" fontId="4" fillId="0" borderId="27" xfId="0" applyNumberFormat="1" applyFont="1" applyBorder="1" applyAlignment="1">
      <alignment horizontal="right" vertical="center" wrapText="1"/>
    </xf>
    <xf numFmtId="0" fontId="6" fillId="0" borderId="20" xfId="0" applyFont="1" applyBorder="1">
      <alignment vertical="center"/>
    </xf>
    <xf numFmtId="0" fontId="7" fillId="0" borderId="2" xfId="0" applyFont="1" applyBorder="1" applyAlignment="1">
      <alignment horizontal="center" vertical="center"/>
    </xf>
    <xf numFmtId="0" fontId="2" fillId="0" borderId="1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4" xfId="0" applyFont="1" applyBorder="1" applyAlignment="1">
      <alignment horizontal="justify" vertical="center" wrapText="1"/>
    </xf>
    <xf numFmtId="0" fontId="6" fillId="0" borderId="4" xfId="0" applyFont="1" applyBorder="1">
      <alignment vertical="center"/>
    </xf>
    <xf numFmtId="0" fontId="6" fillId="0" borderId="3" xfId="0" applyFont="1" applyBorder="1">
      <alignment vertical="center"/>
    </xf>
    <xf numFmtId="0" fontId="6" fillId="0" borderId="24"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lignment vertical="center"/>
    </xf>
    <xf numFmtId="0" fontId="6" fillId="0" borderId="2" xfId="0" applyFont="1" applyBorder="1" applyAlignment="1">
      <alignment horizontal="left" vertical="center"/>
    </xf>
    <xf numFmtId="0" fontId="5" fillId="0" borderId="5" xfId="0" applyFont="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81" fontId="0" fillId="0" borderId="2" xfId="0" applyNumberFormat="1" applyBorder="1" applyAlignment="1">
      <alignment horizontal="right" vertical="center" wrapText="1"/>
    </xf>
    <xf numFmtId="181" fontId="0" fillId="2" borderId="2" xfId="0" applyNumberFormat="1" applyFill="1" applyBorder="1" applyAlignment="1">
      <alignment horizontal="right" vertical="center" wrapText="1"/>
    </xf>
    <xf numFmtId="181" fontId="0" fillId="0" borderId="3" xfId="0" applyNumberFormat="1" applyBorder="1" applyAlignment="1">
      <alignment horizontal="right" vertical="center" wrapText="1"/>
    </xf>
    <xf numFmtId="181" fontId="0" fillId="2" borderId="3" xfId="0" applyNumberFormat="1" applyFill="1" applyBorder="1" applyAlignment="1">
      <alignment horizontal="right" vertical="center" wrapText="1"/>
    </xf>
    <xf numFmtId="181" fontId="4" fillId="0" borderId="22" xfId="0" applyNumberFormat="1" applyFont="1" applyBorder="1" applyAlignment="1">
      <alignment horizontal="right" vertical="center" wrapText="1"/>
    </xf>
    <xf numFmtId="181" fontId="0" fillId="0" borderId="20" xfId="0" applyNumberFormat="1" applyBorder="1" applyAlignment="1">
      <alignment horizontal="right" vertical="center" wrapText="1"/>
    </xf>
    <xf numFmtId="181" fontId="0" fillId="2" borderId="20" xfId="0" applyNumberFormat="1" applyFill="1" applyBorder="1" applyAlignment="1">
      <alignment horizontal="right" vertical="center" wrapText="1"/>
    </xf>
    <xf numFmtId="181" fontId="0" fillId="0" borderId="10" xfId="0" applyNumberFormat="1" applyBorder="1" applyAlignment="1">
      <alignment horizontal="right" vertical="center" wrapText="1"/>
    </xf>
    <xf numFmtId="181" fontId="0" fillId="2" borderId="10" xfId="0" applyNumberFormat="1" applyFill="1" applyBorder="1" applyAlignment="1">
      <alignment horizontal="right" vertical="center" wrapText="1"/>
    </xf>
    <xf numFmtId="181" fontId="2" fillId="2" borderId="3" xfId="0" applyNumberFormat="1" applyFont="1" applyFill="1" applyBorder="1" applyAlignment="1">
      <alignment horizontal="right" vertical="center" wrapText="1"/>
    </xf>
    <xf numFmtId="181" fontId="4" fillId="0" borderId="23" xfId="0" applyNumberFormat="1" applyFont="1" applyBorder="1" applyAlignment="1">
      <alignment horizontal="right" vertical="center" wrapText="1"/>
    </xf>
    <xf numFmtId="181" fontId="0" fillId="0" borderId="28" xfId="0" applyNumberFormat="1" applyBorder="1" applyAlignment="1">
      <alignment horizontal="right" vertical="center" wrapText="1"/>
    </xf>
    <xf numFmtId="181" fontId="0" fillId="0" borderId="9" xfId="0" applyNumberFormat="1" applyBorder="1" applyAlignment="1">
      <alignment horizontal="right" vertical="center" wrapText="1"/>
    </xf>
    <xf numFmtId="181" fontId="4" fillId="0" borderId="29"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V40"/>
  <sheetViews>
    <sheetView tabSelected="1" view="pageBreakPreview" topLeftCell="A7" zoomScaleNormal="100" zoomScaleSheetLayoutView="100" workbookViewId="0">
      <selection activeCell="D20" sqref="D20"/>
    </sheetView>
  </sheetViews>
  <sheetFormatPr defaultColWidth="9" defaultRowHeight="13.5" x14ac:dyDescent="0.15"/>
  <cols>
    <col min="1" max="1" width="14.125" customWidth="1"/>
    <col min="2" max="2" width="6.5" customWidth="1"/>
    <col min="3" max="5" width="5.75" customWidth="1"/>
    <col min="6" max="6" width="7.375" customWidth="1"/>
    <col min="7" max="7" width="6.875" customWidth="1"/>
    <col min="8" max="10" width="5.75" customWidth="1"/>
    <col min="11" max="11" width="7.5" customWidth="1"/>
    <col min="12" max="13" width="5.75" customWidth="1"/>
    <col min="14" max="14" width="7.375" customWidth="1"/>
    <col min="15" max="15" width="7.625" customWidth="1"/>
    <col min="16" max="16" width="7.5" customWidth="1"/>
    <col min="17" max="18" width="5.75" customWidth="1"/>
    <col min="19" max="19" width="6.625" customWidth="1"/>
    <col min="20" max="20" width="7" customWidth="1"/>
    <col min="21" max="21" width="7.875" customWidth="1"/>
  </cols>
  <sheetData>
    <row r="2" spans="1:22" ht="9.6" customHeight="1" x14ac:dyDescent="0.15"/>
    <row r="3" spans="1:22" x14ac:dyDescent="0.15">
      <c r="Q3" t="s">
        <v>36</v>
      </c>
    </row>
    <row r="4" spans="1:22" x14ac:dyDescent="0.15">
      <c r="A4" t="s">
        <v>29</v>
      </c>
    </row>
    <row r="5" spans="1:22" x14ac:dyDescent="0.15">
      <c r="N5" t="s">
        <v>30</v>
      </c>
    </row>
    <row r="6" spans="1:22" x14ac:dyDescent="0.15">
      <c r="N6" t="s">
        <v>31</v>
      </c>
    </row>
    <row r="7" spans="1:22" x14ac:dyDescent="0.15">
      <c r="N7" s="29" t="s">
        <v>32</v>
      </c>
      <c r="O7" s="30"/>
      <c r="P7" s="30"/>
      <c r="Q7" s="30"/>
      <c r="R7" s="30"/>
    </row>
    <row r="8" spans="1:22" x14ac:dyDescent="0.15">
      <c r="N8" s="30" t="s">
        <v>33</v>
      </c>
      <c r="O8" s="30"/>
      <c r="P8" s="30"/>
      <c r="Q8" s="30"/>
      <c r="R8" s="30"/>
    </row>
    <row r="9" spans="1:22" x14ac:dyDescent="0.15">
      <c r="P9" s="30"/>
      <c r="Q9" s="30"/>
      <c r="R9" s="30"/>
      <c r="S9" s="30"/>
      <c r="T9" s="30"/>
    </row>
    <row r="10" spans="1:22" x14ac:dyDescent="0.15">
      <c r="H10" t="s">
        <v>34</v>
      </c>
    </row>
    <row r="11" spans="1:22" x14ac:dyDescent="0.15">
      <c r="B11" s="31" t="s">
        <v>37</v>
      </c>
    </row>
    <row r="12" spans="1:22" ht="15" customHeight="1" x14ac:dyDescent="0.15">
      <c r="A12" s="58"/>
      <c r="B12" s="59" t="s">
        <v>38</v>
      </c>
      <c r="C12" s="50"/>
      <c r="D12" s="50"/>
      <c r="E12" s="50"/>
      <c r="F12" s="57"/>
      <c r="G12" s="55" t="s">
        <v>39</v>
      </c>
      <c r="H12" s="50"/>
      <c r="I12" s="50"/>
      <c r="J12" s="50"/>
      <c r="K12" s="57"/>
      <c r="L12" s="55" t="s">
        <v>0</v>
      </c>
      <c r="M12" s="50"/>
      <c r="N12" s="50"/>
      <c r="O12" s="53"/>
      <c r="P12" s="50" t="s">
        <v>1</v>
      </c>
      <c r="Q12" s="50"/>
      <c r="R12" s="50"/>
      <c r="S12" s="57"/>
      <c r="T12" s="55" t="s">
        <v>2</v>
      </c>
      <c r="U12" s="53"/>
      <c r="V12" s="52"/>
    </row>
    <row r="13" spans="1:22" ht="15" customHeight="1" x14ac:dyDescent="0.15">
      <c r="A13" s="58"/>
      <c r="B13" s="60"/>
      <c r="C13" s="61"/>
      <c r="D13" s="61"/>
      <c r="E13" s="61"/>
      <c r="F13" s="62"/>
      <c r="G13" s="63"/>
      <c r="H13" s="61"/>
      <c r="I13" s="61"/>
      <c r="J13" s="61"/>
      <c r="K13" s="62"/>
      <c r="L13" s="63"/>
      <c r="M13" s="61"/>
      <c r="N13" s="61"/>
      <c r="O13" s="64"/>
      <c r="P13" s="61"/>
      <c r="Q13" s="61"/>
      <c r="R13" s="61"/>
      <c r="S13" s="62"/>
      <c r="T13" s="56" t="s">
        <v>3</v>
      </c>
      <c r="U13" s="54"/>
      <c r="V13" s="52"/>
    </row>
    <row r="14" spans="1:22" ht="21.75" customHeight="1" x14ac:dyDescent="0.15">
      <c r="A14" s="9" t="s">
        <v>4</v>
      </c>
      <c r="B14" s="48" t="s">
        <v>12</v>
      </c>
      <c r="C14" s="51"/>
      <c r="D14" s="51"/>
      <c r="E14" s="51"/>
      <c r="F14" s="36" t="s">
        <v>11</v>
      </c>
      <c r="G14" s="45" t="s">
        <v>13</v>
      </c>
      <c r="H14" s="50"/>
      <c r="I14" s="50"/>
      <c r="J14" s="53"/>
      <c r="K14" s="50" t="s">
        <v>17</v>
      </c>
      <c r="L14" s="45" t="s">
        <v>18</v>
      </c>
      <c r="M14" s="51"/>
      <c r="N14" s="51"/>
      <c r="O14" s="54"/>
      <c r="P14" s="48" t="s">
        <v>25</v>
      </c>
      <c r="Q14" s="50"/>
      <c r="R14" s="50"/>
      <c r="S14" s="57"/>
      <c r="T14" s="39" t="s">
        <v>7</v>
      </c>
      <c r="U14" s="41"/>
      <c r="V14" s="6"/>
    </row>
    <row r="15" spans="1:22" ht="21.75" customHeight="1" x14ac:dyDescent="0.15">
      <c r="A15" s="25"/>
      <c r="B15" s="49"/>
      <c r="C15" s="34" t="s">
        <v>8</v>
      </c>
      <c r="D15" s="34" t="s">
        <v>10</v>
      </c>
      <c r="E15" s="34" t="s">
        <v>9</v>
      </c>
      <c r="F15" s="37"/>
      <c r="G15" s="46"/>
      <c r="H15" s="34" t="s">
        <v>14</v>
      </c>
      <c r="I15" s="34" t="s">
        <v>15</v>
      </c>
      <c r="J15" s="34" t="s">
        <v>16</v>
      </c>
      <c r="K15" s="51"/>
      <c r="L15" s="46"/>
      <c r="M15" s="41" t="s">
        <v>19</v>
      </c>
      <c r="N15" s="41" t="s">
        <v>20</v>
      </c>
      <c r="O15" s="41" t="s">
        <v>21</v>
      </c>
      <c r="P15" s="49"/>
      <c r="Q15" s="41" t="s">
        <v>26</v>
      </c>
      <c r="R15" s="41" t="s">
        <v>28</v>
      </c>
      <c r="S15" s="36" t="s">
        <v>27</v>
      </c>
      <c r="T15" s="42"/>
      <c r="U15" s="43"/>
      <c r="V15" s="52"/>
    </row>
    <row r="16" spans="1:22" ht="21.75" customHeight="1" x14ac:dyDescent="0.15">
      <c r="A16" s="26"/>
      <c r="B16" s="49"/>
      <c r="C16" s="35"/>
      <c r="D16" s="35"/>
      <c r="E16" s="35"/>
      <c r="F16" s="37"/>
      <c r="G16" s="46"/>
      <c r="H16" s="35"/>
      <c r="I16" s="35"/>
      <c r="J16" s="35"/>
      <c r="K16" s="51"/>
      <c r="L16" s="46"/>
      <c r="M16" s="43"/>
      <c r="N16" s="43"/>
      <c r="O16" s="43"/>
      <c r="P16" s="49"/>
      <c r="Q16" s="43"/>
      <c r="R16" s="43"/>
      <c r="S16" s="37"/>
      <c r="T16" s="39" t="s">
        <v>22</v>
      </c>
      <c r="U16" s="41" t="s">
        <v>23</v>
      </c>
      <c r="V16" s="52"/>
    </row>
    <row r="17" spans="1:22" ht="21.75" customHeight="1" x14ac:dyDescent="0.15">
      <c r="A17" s="5" t="s">
        <v>5</v>
      </c>
      <c r="B17" s="49"/>
      <c r="C17" s="35"/>
      <c r="D17" s="35"/>
      <c r="E17" s="35"/>
      <c r="F17" s="37"/>
      <c r="G17" s="46"/>
      <c r="H17" s="38"/>
      <c r="I17" s="38"/>
      <c r="J17" s="38"/>
      <c r="K17" s="51"/>
      <c r="L17" s="47"/>
      <c r="M17" s="44"/>
      <c r="N17" s="44"/>
      <c r="O17" s="44"/>
      <c r="P17" s="49"/>
      <c r="Q17" s="43"/>
      <c r="R17" s="43"/>
      <c r="S17" s="37"/>
      <c r="T17" s="40"/>
      <c r="U17" s="44"/>
      <c r="V17" s="52"/>
    </row>
    <row r="18" spans="1:22" ht="23.45" customHeight="1" x14ac:dyDescent="0.15">
      <c r="A18" s="32">
        <v>1</v>
      </c>
      <c r="B18" s="65">
        <f>SUM(C18:E18)</f>
        <v>0</v>
      </c>
      <c r="C18" s="66"/>
      <c r="D18" s="66"/>
      <c r="E18" s="66"/>
      <c r="F18" s="7" t="str">
        <f>IFERROR(E18/(E18+D18)*100," ")</f>
        <v xml:space="preserve"> </v>
      </c>
      <c r="G18" s="70">
        <f>SUM(H18:J18)</f>
        <v>0</v>
      </c>
      <c r="H18" s="71"/>
      <c r="I18" s="71"/>
      <c r="J18" s="71"/>
      <c r="K18" s="7" t="str">
        <f>IFERROR(J18/(I18+J18)*100," ")</f>
        <v xml:space="preserve"> </v>
      </c>
      <c r="L18" s="76">
        <f>G18-B18</f>
        <v>0</v>
      </c>
      <c r="M18" s="65">
        <f>H18-C18</f>
        <v>0</v>
      </c>
      <c r="N18" s="65">
        <f>I18-D18</f>
        <v>0</v>
      </c>
      <c r="O18" s="70">
        <f>J18-E18</f>
        <v>0</v>
      </c>
      <c r="P18" s="8" t="str">
        <f>IFERROR(B18/G18*100," ")</f>
        <v xml:space="preserve"> </v>
      </c>
      <c r="Q18" s="10" t="str">
        <f>IFERROR(H18/C18*100," ")</f>
        <v xml:space="preserve"> </v>
      </c>
      <c r="R18" s="10" t="str">
        <f>IFERROR(D18/I18*100," ")</f>
        <v xml:space="preserve"> </v>
      </c>
      <c r="S18" s="11" t="str">
        <f>IFERROR(J18/E18*100," ")</f>
        <v xml:space="preserve"> </v>
      </c>
      <c r="T18" s="20"/>
      <c r="U18" s="21"/>
      <c r="V18" s="52"/>
    </row>
    <row r="19" spans="1:22" ht="23.45" customHeight="1" x14ac:dyDescent="0.15">
      <c r="A19" s="32">
        <v>2</v>
      </c>
      <c r="B19" s="65">
        <f t="shared" ref="B19:B25" si="0">SUM(C19:E19)</f>
        <v>0</v>
      </c>
      <c r="C19" s="66"/>
      <c r="D19" s="66"/>
      <c r="E19" s="66"/>
      <c r="F19" s="7" t="str">
        <f t="shared" ref="F19:F21" si="1">IFERROR(E19/(E19+D19)*100," ")</f>
        <v xml:space="preserve"> </v>
      </c>
      <c r="G19" s="70">
        <f t="shared" ref="G19:G25" si="2">SUM(H19:J19)</f>
        <v>0</v>
      </c>
      <c r="H19" s="71"/>
      <c r="I19" s="71"/>
      <c r="J19" s="71"/>
      <c r="K19" s="7" t="str">
        <f t="shared" ref="K19:K22" si="3">IFERROR(J19/(I19+J19)*100," ")</f>
        <v xml:space="preserve"> </v>
      </c>
      <c r="L19" s="76">
        <f t="shared" ref="L19:L21" si="4">G19-B19</f>
        <v>0</v>
      </c>
      <c r="M19" s="65">
        <f t="shared" ref="M19:M21" si="5">H19-C19</f>
        <v>0</v>
      </c>
      <c r="N19" s="65">
        <f t="shared" ref="N19:N21" si="6">I19-D19</f>
        <v>0</v>
      </c>
      <c r="O19" s="70">
        <f t="shared" ref="O19:O21" si="7">J19-E19</f>
        <v>0</v>
      </c>
      <c r="P19" s="8" t="str">
        <f t="shared" ref="P19:P25" si="8">IFERROR(B19/G19*100," ")</f>
        <v xml:space="preserve"> </v>
      </c>
      <c r="Q19" s="10" t="str">
        <f t="shared" ref="Q19:Q22" si="9">IFERROR(H19/C19*100," ")</f>
        <v xml:space="preserve"> </v>
      </c>
      <c r="R19" s="10" t="str">
        <f t="shared" ref="R19:R26" si="10">IFERROR(D19/I19*100," ")</f>
        <v xml:space="preserve"> </v>
      </c>
      <c r="S19" s="11" t="str">
        <f t="shared" ref="S19:S21" si="11">IFERROR(J19/E19*100," ")</f>
        <v xml:space="preserve"> </v>
      </c>
      <c r="T19" s="20"/>
      <c r="U19" s="21"/>
      <c r="V19" s="6"/>
    </row>
    <row r="20" spans="1:22" ht="23.45" customHeight="1" x14ac:dyDescent="0.15">
      <c r="A20" s="32">
        <v>3</v>
      </c>
      <c r="B20" s="65">
        <f t="shared" si="0"/>
        <v>0</v>
      </c>
      <c r="C20" s="66"/>
      <c r="D20" s="66"/>
      <c r="E20" s="66"/>
      <c r="F20" s="7" t="str">
        <f t="shared" si="1"/>
        <v xml:space="preserve"> </v>
      </c>
      <c r="G20" s="70">
        <f t="shared" si="2"/>
        <v>0</v>
      </c>
      <c r="H20" s="71"/>
      <c r="I20" s="71"/>
      <c r="J20" s="71"/>
      <c r="K20" s="7" t="str">
        <f t="shared" si="3"/>
        <v xml:space="preserve"> </v>
      </c>
      <c r="L20" s="76">
        <f t="shared" si="4"/>
        <v>0</v>
      </c>
      <c r="M20" s="65">
        <f t="shared" si="5"/>
        <v>0</v>
      </c>
      <c r="N20" s="65">
        <f t="shared" si="6"/>
        <v>0</v>
      </c>
      <c r="O20" s="70">
        <f t="shared" si="7"/>
        <v>0</v>
      </c>
      <c r="P20" s="8" t="str">
        <f t="shared" si="8"/>
        <v xml:space="preserve"> </v>
      </c>
      <c r="Q20" s="10" t="str">
        <f t="shared" si="9"/>
        <v xml:space="preserve"> </v>
      </c>
      <c r="R20" s="10" t="str">
        <f t="shared" si="10"/>
        <v xml:space="preserve"> </v>
      </c>
      <c r="S20" s="11" t="str">
        <f t="shared" si="11"/>
        <v xml:space="preserve"> </v>
      </c>
      <c r="T20" s="20"/>
      <c r="U20" s="21"/>
      <c r="V20" s="6"/>
    </row>
    <row r="21" spans="1:22" ht="23.45" customHeight="1" x14ac:dyDescent="0.15">
      <c r="A21" s="32">
        <v>4</v>
      </c>
      <c r="B21" s="65">
        <f t="shared" si="0"/>
        <v>0</v>
      </c>
      <c r="C21" s="66"/>
      <c r="D21" s="66"/>
      <c r="E21" s="66"/>
      <c r="F21" s="7" t="str">
        <f t="shared" si="1"/>
        <v xml:space="preserve"> </v>
      </c>
      <c r="G21" s="70">
        <f t="shared" si="2"/>
        <v>0</v>
      </c>
      <c r="H21" s="71"/>
      <c r="I21" s="71"/>
      <c r="J21" s="71"/>
      <c r="K21" s="7" t="str">
        <f t="shared" si="3"/>
        <v xml:space="preserve"> </v>
      </c>
      <c r="L21" s="76">
        <f t="shared" si="4"/>
        <v>0</v>
      </c>
      <c r="M21" s="65">
        <f t="shared" si="5"/>
        <v>0</v>
      </c>
      <c r="N21" s="65">
        <f t="shared" si="6"/>
        <v>0</v>
      </c>
      <c r="O21" s="70">
        <f t="shared" si="7"/>
        <v>0</v>
      </c>
      <c r="P21" s="8" t="str">
        <f t="shared" si="8"/>
        <v xml:space="preserve"> </v>
      </c>
      <c r="Q21" s="10" t="str">
        <f t="shared" si="9"/>
        <v xml:space="preserve"> </v>
      </c>
      <c r="R21" s="10" t="str">
        <f t="shared" si="10"/>
        <v xml:space="preserve"> </v>
      </c>
      <c r="S21" s="11" t="str">
        <f t="shared" si="11"/>
        <v xml:space="preserve"> </v>
      </c>
      <c r="T21" s="20"/>
      <c r="U21" s="21"/>
      <c r="V21" s="6"/>
    </row>
    <row r="22" spans="1:22" ht="23.45" customHeight="1" x14ac:dyDescent="0.15">
      <c r="A22" s="32">
        <v>5</v>
      </c>
      <c r="B22" s="65">
        <f t="shared" si="0"/>
        <v>0</v>
      </c>
      <c r="C22" s="66"/>
      <c r="D22" s="66"/>
      <c r="E22" s="66"/>
      <c r="F22" s="7" t="str">
        <f>IFERROR(E22/(E22+D22)*100," ")</f>
        <v xml:space="preserve"> </v>
      </c>
      <c r="G22" s="70">
        <f t="shared" si="2"/>
        <v>0</v>
      </c>
      <c r="H22" s="71"/>
      <c r="I22" s="71"/>
      <c r="J22" s="71"/>
      <c r="K22" s="7" t="str">
        <f t="shared" si="3"/>
        <v xml:space="preserve"> </v>
      </c>
      <c r="L22" s="76">
        <f>G22-B22</f>
        <v>0</v>
      </c>
      <c r="M22" s="65">
        <f t="shared" ref="M22:M25" si="12">H22-C22</f>
        <v>0</v>
      </c>
      <c r="N22" s="65">
        <f t="shared" ref="N22:N25" si="13">I22-D22</f>
        <v>0</v>
      </c>
      <c r="O22" s="70">
        <f t="shared" ref="O22:O25" si="14">J22-E22</f>
        <v>0</v>
      </c>
      <c r="P22" s="8" t="str">
        <f t="shared" si="8"/>
        <v xml:space="preserve"> </v>
      </c>
      <c r="Q22" s="10" t="str">
        <f t="shared" si="9"/>
        <v xml:space="preserve"> </v>
      </c>
      <c r="R22" s="10" t="str">
        <f>IFERROR(D22/I22*100," ")</f>
        <v xml:space="preserve"> </v>
      </c>
      <c r="S22" s="11" t="str">
        <f>IFERROR(J22/E22*100," ")</f>
        <v xml:space="preserve"> </v>
      </c>
      <c r="T22" s="20"/>
      <c r="U22" s="21"/>
      <c r="V22" s="2"/>
    </row>
    <row r="23" spans="1:22" ht="23.45" customHeight="1" x14ac:dyDescent="0.15">
      <c r="A23" s="32">
        <v>6</v>
      </c>
      <c r="B23" s="65">
        <f t="shared" si="0"/>
        <v>0</v>
      </c>
      <c r="C23" s="66"/>
      <c r="D23" s="66"/>
      <c r="E23" s="66"/>
      <c r="F23" s="7" t="str">
        <f>IFERROR(E23/(E23+D23)*100," ")</f>
        <v xml:space="preserve"> </v>
      </c>
      <c r="G23" s="70">
        <f t="shared" si="2"/>
        <v>0</v>
      </c>
      <c r="H23" s="71"/>
      <c r="I23" s="71"/>
      <c r="J23" s="71"/>
      <c r="K23" s="7" t="str">
        <f>IFERROR(J23/(I23+J23)*100," ")</f>
        <v xml:space="preserve"> </v>
      </c>
      <c r="L23" s="76">
        <f t="shared" ref="L23:L24" si="15">G23-B23</f>
        <v>0</v>
      </c>
      <c r="M23" s="65">
        <f t="shared" si="12"/>
        <v>0</v>
      </c>
      <c r="N23" s="65">
        <f t="shared" si="13"/>
        <v>0</v>
      </c>
      <c r="O23" s="70">
        <f t="shared" si="14"/>
        <v>0</v>
      </c>
      <c r="P23" s="8" t="str">
        <f t="shared" si="8"/>
        <v xml:space="preserve"> </v>
      </c>
      <c r="Q23" s="10" t="str">
        <f>IFERROR(H23/C23*100," ")</f>
        <v xml:space="preserve"> </v>
      </c>
      <c r="R23" s="10" t="str">
        <f t="shared" si="10"/>
        <v xml:space="preserve"> </v>
      </c>
      <c r="S23" s="11" t="str">
        <f>IFERROR(J23/E23*100," ")</f>
        <v xml:space="preserve"> </v>
      </c>
      <c r="T23" s="20"/>
      <c r="U23" s="21"/>
      <c r="V23" s="2"/>
    </row>
    <row r="24" spans="1:22" ht="23.45" customHeight="1" x14ac:dyDescent="0.15">
      <c r="A24" s="32">
        <v>7</v>
      </c>
      <c r="B24" s="65">
        <f t="shared" si="0"/>
        <v>0</v>
      </c>
      <c r="C24" s="66"/>
      <c r="D24" s="66"/>
      <c r="E24" s="66"/>
      <c r="F24" s="7" t="str">
        <f>IFERROR(E24/(E24+D24)*100," ")</f>
        <v xml:space="preserve"> </v>
      </c>
      <c r="G24" s="70">
        <f t="shared" si="2"/>
        <v>0</v>
      </c>
      <c r="H24" s="71"/>
      <c r="I24" s="71"/>
      <c r="J24" s="71"/>
      <c r="K24" s="7" t="str">
        <f>IFERROR(J24/(I24+J24)*100," ")</f>
        <v xml:space="preserve"> </v>
      </c>
      <c r="L24" s="76">
        <f t="shared" si="15"/>
        <v>0</v>
      </c>
      <c r="M24" s="65">
        <f t="shared" si="12"/>
        <v>0</v>
      </c>
      <c r="N24" s="65">
        <f t="shared" si="13"/>
        <v>0</v>
      </c>
      <c r="O24" s="70">
        <f t="shared" si="14"/>
        <v>0</v>
      </c>
      <c r="P24" s="8" t="str">
        <f t="shared" si="8"/>
        <v xml:space="preserve"> </v>
      </c>
      <c r="Q24" s="10" t="str">
        <f>IFERROR(H24/C24*100," ")</f>
        <v xml:space="preserve"> </v>
      </c>
      <c r="R24" s="10" t="str">
        <f>IFERROR(D24/I24*100," ")</f>
        <v xml:space="preserve"> </v>
      </c>
      <c r="S24" s="11" t="str">
        <f t="shared" ref="S24" si="16">IFERROR(J24/E24*100," ")</f>
        <v xml:space="preserve"> </v>
      </c>
      <c r="T24" s="20"/>
      <c r="U24" s="21"/>
      <c r="V24" s="2"/>
    </row>
    <row r="25" spans="1:22" ht="23.45" customHeight="1" x14ac:dyDescent="0.15">
      <c r="A25" s="32">
        <v>8</v>
      </c>
      <c r="B25" s="65">
        <f t="shared" si="0"/>
        <v>0</v>
      </c>
      <c r="C25" s="66"/>
      <c r="D25" s="66"/>
      <c r="E25" s="66"/>
      <c r="F25" s="7" t="str">
        <f t="shared" ref="F25" si="17">IFERROR(E25/(E25+D25)*100," ")</f>
        <v xml:space="preserve"> </v>
      </c>
      <c r="G25" s="70">
        <f t="shared" si="2"/>
        <v>0</v>
      </c>
      <c r="H25" s="71"/>
      <c r="I25" s="71"/>
      <c r="J25" s="71"/>
      <c r="K25" s="7" t="str">
        <f t="shared" ref="K25" si="18">IFERROR(J25/(I25+J25)*100," ")</f>
        <v xml:space="preserve"> </v>
      </c>
      <c r="L25" s="76">
        <f>G25-B25</f>
        <v>0</v>
      </c>
      <c r="M25" s="65">
        <f t="shared" si="12"/>
        <v>0</v>
      </c>
      <c r="N25" s="65">
        <f t="shared" si="13"/>
        <v>0</v>
      </c>
      <c r="O25" s="70">
        <f t="shared" si="14"/>
        <v>0</v>
      </c>
      <c r="P25" s="8" t="str">
        <f t="shared" si="8"/>
        <v xml:space="preserve"> </v>
      </c>
      <c r="Q25" s="10" t="str">
        <f t="shared" ref="Q25:Q26" si="19">IFERROR(H25/C25*100," ")</f>
        <v xml:space="preserve"> </v>
      </c>
      <c r="R25" s="10" t="str">
        <f t="shared" si="10"/>
        <v xml:space="preserve"> </v>
      </c>
      <c r="S25" s="11" t="str">
        <f>IFERROR(J25/E25*100," ")</f>
        <v xml:space="preserve"> </v>
      </c>
      <c r="T25" s="20"/>
      <c r="U25" s="21"/>
      <c r="V25" s="2"/>
    </row>
    <row r="26" spans="1:22" ht="23.45" customHeight="1" thickBot="1" x14ac:dyDescent="0.2">
      <c r="A26" s="27" t="s">
        <v>35</v>
      </c>
      <c r="B26" s="67"/>
      <c r="C26" s="68"/>
      <c r="D26" s="68"/>
      <c r="E26" s="68"/>
      <c r="F26" s="12"/>
      <c r="G26" s="72"/>
      <c r="H26" s="73"/>
      <c r="I26" s="73"/>
      <c r="J26" s="74"/>
      <c r="K26" s="12"/>
      <c r="L26" s="77"/>
      <c r="M26" s="67"/>
      <c r="N26" s="67"/>
      <c r="O26" s="72"/>
      <c r="P26" s="13"/>
      <c r="Q26" s="14" t="str">
        <f t="shared" si="19"/>
        <v xml:space="preserve"> </v>
      </c>
      <c r="R26" s="14" t="str">
        <f t="shared" si="10"/>
        <v xml:space="preserve"> </v>
      </c>
      <c r="S26" s="15" t="str">
        <f>IFERROR(J26/E26*100," ")</f>
        <v xml:space="preserve"> </v>
      </c>
      <c r="T26" s="22"/>
      <c r="U26" s="4"/>
      <c r="V26" s="2"/>
    </row>
    <row r="27" spans="1:22" ht="23.45" customHeight="1" thickTop="1" thickBot="1" x14ac:dyDescent="0.2">
      <c r="A27" s="28" t="s">
        <v>6</v>
      </c>
      <c r="B27" s="69">
        <f>SUM(B18:B26)</f>
        <v>0</v>
      </c>
      <c r="C27" s="69">
        <f>SUM(C18:C26)</f>
        <v>0</v>
      </c>
      <c r="D27" s="69">
        <f>SUM(D18:D26)</f>
        <v>0</v>
      </c>
      <c r="E27" s="69">
        <f>SUM(E18:E26)</f>
        <v>0</v>
      </c>
      <c r="F27" s="16" t="e">
        <f t="shared" ref="F27" si="20">E27/(E27+D27)*100</f>
        <v>#DIV/0!</v>
      </c>
      <c r="G27" s="75">
        <f>SUM(G18:G26)</f>
        <v>0</v>
      </c>
      <c r="H27" s="75">
        <f>SUM(H18:H26)</f>
        <v>0</v>
      </c>
      <c r="I27" s="75">
        <f>SUM(I18:I26)</f>
        <v>0</v>
      </c>
      <c r="J27" s="75">
        <f>SUM(J18:J26)</f>
        <v>0</v>
      </c>
      <c r="K27" s="16" t="e">
        <f t="shared" ref="K27" si="21">J27/(I27+J27)*100</f>
        <v>#DIV/0!</v>
      </c>
      <c r="L27" s="78">
        <f>SUM(L18:L26)</f>
        <v>0</v>
      </c>
      <c r="M27" s="69">
        <f>SUM(M18:M26)</f>
        <v>0</v>
      </c>
      <c r="N27" s="69">
        <f>SUM(N18:N26)</f>
        <v>0</v>
      </c>
      <c r="O27" s="75">
        <f>SUM(O18:O26)</f>
        <v>0</v>
      </c>
      <c r="P27" s="17"/>
      <c r="Q27" s="18"/>
      <c r="R27" s="18"/>
      <c r="S27" s="19"/>
      <c r="T27" s="23"/>
      <c r="U27" s="24"/>
      <c r="V27" s="2"/>
    </row>
    <row r="28" spans="1:22" ht="23.45" customHeight="1" thickTop="1" x14ac:dyDescent="0.15">
      <c r="A28" s="33" t="s">
        <v>24</v>
      </c>
      <c r="B28" s="33"/>
      <c r="C28" s="33"/>
      <c r="D28" s="33"/>
      <c r="E28" s="33"/>
      <c r="F28" s="33"/>
      <c r="G28" s="33"/>
      <c r="H28" s="33"/>
      <c r="I28" s="33"/>
      <c r="J28" s="33"/>
      <c r="K28" s="33"/>
      <c r="L28" s="33"/>
      <c r="M28" s="33"/>
      <c r="N28" s="33"/>
      <c r="O28" s="33"/>
      <c r="P28" s="33"/>
      <c r="Q28" s="33"/>
      <c r="R28" s="33"/>
      <c r="S28" s="33"/>
      <c r="T28" s="33"/>
      <c r="U28" s="33"/>
      <c r="V28" s="2"/>
    </row>
    <row r="30" spans="1:22" x14ac:dyDescent="0.15">
      <c r="G30" s="3"/>
    </row>
    <row r="31" spans="1:22" x14ac:dyDescent="0.15">
      <c r="G31" s="3"/>
    </row>
    <row r="32" spans="1:22" x14ac:dyDescent="0.15">
      <c r="G32" s="3"/>
    </row>
    <row r="33" spans="7:12" x14ac:dyDescent="0.15">
      <c r="G33" s="3"/>
    </row>
    <row r="34" spans="7:12" x14ac:dyDescent="0.15">
      <c r="G34" s="3"/>
      <c r="L34" s="1"/>
    </row>
    <row r="35" spans="7:12" x14ac:dyDescent="0.15">
      <c r="G35" s="3"/>
    </row>
    <row r="36" spans="7:12" x14ac:dyDescent="0.15">
      <c r="G36" s="3"/>
    </row>
    <row r="37" spans="7:12" x14ac:dyDescent="0.15">
      <c r="G37" s="3"/>
    </row>
    <row r="38" spans="7:12" x14ac:dyDescent="0.15">
      <c r="G38" s="3"/>
    </row>
    <row r="39" spans="7:12" x14ac:dyDescent="0.15">
      <c r="G39" s="3"/>
    </row>
    <row r="40" spans="7:12" x14ac:dyDescent="0.15">
      <c r="G40" s="3"/>
    </row>
  </sheetData>
  <mergeCells count="35">
    <mergeCell ref="A12:A13"/>
    <mergeCell ref="B12:F13"/>
    <mergeCell ref="G12:K13"/>
    <mergeCell ref="L12:O13"/>
    <mergeCell ref="P12:S13"/>
    <mergeCell ref="V15:V18"/>
    <mergeCell ref="U16:U17"/>
    <mergeCell ref="V12:V13"/>
    <mergeCell ref="C14:E14"/>
    <mergeCell ref="H14:J14"/>
    <mergeCell ref="M14:O14"/>
    <mergeCell ref="T12:U12"/>
    <mergeCell ref="T13:U13"/>
    <mergeCell ref="N15:N17"/>
    <mergeCell ref="P14:P17"/>
    <mergeCell ref="Q15:Q17"/>
    <mergeCell ref="R15:R17"/>
    <mergeCell ref="S15:S17"/>
    <mergeCell ref="Q14:S14"/>
    <mergeCell ref="A28:U28"/>
    <mergeCell ref="D15:D17"/>
    <mergeCell ref="E15:E17"/>
    <mergeCell ref="F14:F17"/>
    <mergeCell ref="C15:C17"/>
    <mergeCell ref="H15:H17"/>
    <mergeCell ref="T16:T17"/>
    <mergeCell ref="T14:U15"/>
    <mergeCell ref="O15:O17"/>
    <mergeCell ref="L14:L17"/>
    <mergeCell ref="B14:B17"/>
    <mergeCell ref="G14:G17"/>
    <mergeCell ref="K14:K17"/>
    <mergeCell ref="I15:I17"/>
    <mergeCell ref="J15:J17"/>
    <mergeCell ref="M15:M17"/>
  </mergeCells>
  <phoneticPr fontId="3"/>
  <pageMargins left="0.25" right="0.25" top="0.75" bottom="0.75" header="0.3" footer="0.3"/>
  <pageSetup paperSize="9" orientation="landscape" r:id="rId1"/>
  <ignoredErrors>
    <ignoredError sqref="R26 Q19:Q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前年度実績</vt:lpstr>
      <vt:lpstr>前年度実績!Print_Area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2022-07-26T01:02:34Z</dcterms:created>
  <dcterms:modified xsi:type="dcterms:W3CDTF">2023-05-15T00:39:37Z</dcterms:modified>
</cp:coreProperties>
</file>