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35" yWindow="4920" windowWidth="14700" windowHeight="5700" tabRatio="830"/>
  </bookViews>
  <sheets>
    <sheet name="賃金報告書" sheetId="1" r:id="rId1"/>
  </sheets>
  <definedNames>
    <definedName name="_xlnm.Print_Area" localSheetId="0">賃金報告書!$A$1:$V$103</definedName>
  </definedNames>
  <calcPr calcId="152511"/>
</workbook>
</file>

<file path=xl/calcChain.xml><?xml version="1.0" encoding="utf-8"?>
<calcChain xmlns="http://schemas.openxmlformats.org/spreadsheetml/2006/main">
  <c r="W13" i="1" l="1"/>
  <c r="J101" i="1"/>
  <c r="V101" i="1" s="1"/>
  <c r="J98" i="1"/>
  <c r="V98" i="1" s="1"/>
  <c r="J95" i="1"/>
  <c r="V95" i="1" s="1"/>
  <c r="J92" i="1"/>
  <c r="V92" i="1"/>
  <c r="J89" i="1"/>
  <c r="V89" i="1" s="1"/>
  <c r="J86" i="1"/>
  <c r="V86" i="1"/>
  <c r="W29" i="1"/>
  <c r="W28" i="1"/>
  <c r="W27" i="1"/>
  <c r="W26" i="1"/>
  <c r="W25" i="1"/>
  <c r="W24" i="1"/>
  <c r="W23" i="1"/>
  <c r="W22" i="1"/>
  <c r="W21" i="1"/>
  <c r="W20" i="1"/>
  <c r="W19" i="1"/>
  <c r="W18" i="1"/>
  <c r="W17" i="1"/>
  <c r="W16" i="1"/>
  <c r="W15" i="1"/>
  <c r="W14" i="1"/>
  <c r="W12" i="1"/>
</calcChain>
</file>

<file path=xl/sharedStrings.xml><?xml version="1.0" encoding="utf-8"?>
<sst xmlns="http://schemas.openxmlformats.org/spreadsheetml/2006/main" count="218" uniqueCount="138">
  <si>
    <t>作成者氏名</t>
    <rPh sb="0" eb="3">
      <t>サクセイシャ</t>
    </rPh>
    <rPh sb="3" eb="5">
      <t>シメイ</t>
    </rPh>
    <phoneticPr fontId="2"/>
  </si>
  <si>
    <t>電話番号</t>
    <rPh sb="0" eb="2">
      <t>デンワ</t>
    </rPh>
    <rPh sb="2" eb="4">
      <t>バンゴウ</t>
    </rPh>
    <phoneticPr fontId="2"/>
  </si>
  <si>
    <t>FAX番号</t>
    <rPh sb="3" eb="5">
      <t>バンゴウ</t>
    </rPh>
    <phoneticPr fontId="2"/>
  </si>
  <si>
    <t>労働日数</t>
    <rPh sb="0" eb="2">
      <t>ロウドウ</t>
    </rPh>
    <rPh sb="2" eb="4">
      <t>ニッスウ</t>
    </rPh>
    <phoneticPr fontId="2"/>
  </si>
  <si>
    <t>労働時間</t>
    <rPh sb="0" eb="2">
      <t>ロウドウ</t>
    </rPh>
    <rPh sb="2" eb="4">
      <t>ジカン</t>
    </rPh>
    <phoneticPr fontId="2"/>
  </si>
  <si>
    <t>賃金支払日</t>
    <rPh sb="0" eb="2">
      <t>チンギン</t>
    </rPh>
    <rPh sb="2" eb="5">
      <t>シハライビ</t>
    </rPh>
    <phoneticPr fontId="2"/>
  </si>
  <si>
    <t>所在地又は住所</t>
    <rPh sb="0" eb="3">
      <t>ショザイチ</t>
    </rPh>
    <rPh sb="3" eb="4">
      <t>マタ</t>
    </rPh>
    <rPh sb="5" eb="7">
      <t>ジュウショ</t>
    </rPh>
    <phoneticPr fontId="2"/>
  </si>
  <si>
    <t>上記支払日
の計算期間</t>
    <rPh sb="0" eb="2">
      <t>ジョウキ</t>
    </rPh>
    <rPh sb="2" eb="5">
      <t>シハライビ</t>
    </rPh>
    <rPh sb="7" eb="9">
      <t>ケイサン</t>
    </rPh>
    <rPh sb="9" eb="11">
      <t>キカン</t>
    </rPh>
    <phoneticPr fontId="2"/>
  </si>
  <si>
    <t>※次ページ以降の「記入に関する注意事項等および記入例」をご覧ください。</t>
    <rPh sb="1" eb="2">
      <t>ジ</t>
    </rPh>
    <rPh sb="5" eb="7">
      <t>イコウ</t>
    </rPh>
    <rPh sb="9" eb="11">
      <t>キニュウ</t>
    </rPh>
    <rPh sb="12" eb="13">
      <t>カン</t>
    </rPh>
    <rPh sb="15" eb="17">
      <t>チュウイ</t>
    </rPh>
    <rPh sb="17" eb="19">
      <t>ジコウ</t>
    </rPh>
    <rPh sb="19" eb="20">
      <t>トウ</t>
    </rPh>
    <rPh sb="23" eb="25">
      <t>キニュウ</t>
    </rPh>
    <rPh sb="25" eb="26">
      <t>レイ</t>
    </rPh>
    <rPh sb="29" eb="30">
      <t>ラン</t>
    </rPh>
    <phoneticPr fontId="2"/>
  </si>
  <si>
    <t>　　　　月　　日</t>
    <rPh sb="4" eb="5">
      <t>ガツ</t>
    </rPh>
    <rPh sb="7" eb="8">
      <t>ニチ</t>
    </rPh>
    <phoneticPr fontId="2"/>
  </si>
  <si>
    <t>当初</t>
    <rPh sb="0" eb="2">
      <t>トウショ</t>
    </rPh>
    <phoneticPr fontId="2"/>
  </si>
  <si>
    <t>月給</t>
    <rPh sb="0" eb="2">
      <t>ゲッキュウ</t>
    </rPh>
    <phoneticPr fontId="2"/>
  </si>
  <si>
    <t>日給</t>
    <rPh sb="0" eb="2">
      <t>ニッキュウ</t>
    </rPh>
    <phoneticPr fontId="2"/>
  </si>
  <si>
    <t>時給</t>
    <rPh sb="0" eb="2">
      <t>ジキュウ</t>
    </rPh>
    <phoneticPr fontId="2"/>
  </si>
  <si>
    <t>甲木　乙太</t>
    <rPh sb="0" eb="1">
      <t>コウ</t>
    </rPh>
    <rPh sb="1" eb="2">
      <t>キ</t>
    </rPh>
    <rPh sb="3" eb="4">
      <t>オツ</t>
    </rPh>
    <rPh sb="4" eb="5">
      <t>タ</t>
    </rPh>
    <phoneticPr fontId="2"/>
  </si>
  <si>
    <t>丙村　丁男</t>
    <rPh sb="0" eb="1">
      <t>ヘイ</t>
    </rPh>
    <rPh sb="1" eb="2">
      <t>ムラ</t>
    </rPh>
    <rPh sb="3" eb="4">
      <t>テイ</t>
    </rPh>
    <rPh sb="4" eb="5">
      <t>オ</t>
    </rPh>
    <phoneticPr fontId="2"/>
  </si>
  <si>
    <t>商号又は名称
代表者氏名</t>
    <rPh sb="0" eb="2">
      <t>ショウゴウ</t>
    </rPh>
    <rPh sb="2" eb="3">
      <t>マタ</t>
    </rPh>
    <rPh sb="4" eb="6">
      <t>メイショウ</t>
    </rPh>
    <rPh sb="7" eb="10">
      <t>ダイヒョウシャ</t>
    </rPh>
    <rPh sb="10" eb="12">
      <t>シメイ</t>
    </rPh>
    <phoneticPr fontId="2"/>
  </si>
  <si>
    <t>(　　)回目</t>
    <rPh sb="4" eb="6">
      <t>カイメ</t>
    </rPh>
    <phoneticPr fontId="2"/>
  </si>
  <si>
    <t>※記入に関する注意事項等</t>
    <rPh sb="1" eb="3">
      <t>キニュウ</t>
    </rPh>
    <rPh sb="4" eb="5">
      <t>カン</t>
    </rPh>
    <rPh sb="7" eb="9">
      <t>チュウイ</t>
    </rPh>
    <rPh sb="9" eb="11">
      <t>ジコウ</t>
    </rPh>
    <rPh sb="11" eb="12">
      <t>トウ</t>
    </rPh>
    <phoneticPr fontId="2"/>
  </si>
  <si>
    <t>労 働 者 氏 名</t>
    <rPh sb="0" eb="1">
      <t>ロウ</t>
    </rPh>
    <rPh sb="2" eb="3">
      <t>ハタラキ</t>
    </rPh>
    <rPh sb="4" eb="5">
      <t>シャ</t>
    </rPh>
    <rPh sb="6" eb="7">
      <t>シ</t>
    </rPh>
    <rPh sb="8" eb="9">
      <t>メイ</t>
    </rPh>
    <phoneticPr fontId="2"/>
  </si>
  <si>
    <t>記号</t>
    <rPh sb="0" eb="2">
      <t>キゴウ</t>
    </rPh>
    <phoneticPr fontId="2"/>
  </si>
  <si>
    <t>給与
形態</t>
    <rPh sb="0" eb="2">
      <t>キュウヨ</t>
    </rPh>
    <rPh sb="3" eb="5">
      <t>ケイタイ</t>
    </rPh>
    <phoneticPr fontId="2"/>
  </si>
  <si>
    <t>従事職種</t>
    <rPh sb="0" eb="2">
      <t>ジュウジ</t>
    </rPh>
    <rPh sb="2" eb="4">
      <t>ショクシュ</t>
    </rPh>
    <phoneticPr fontId="2"/>
  </si>
  <si>
    <t>従事
状況</t>
    <rPh sb="0" eb="2">
      <t>ジュウジ</t>
    </rPh>
    <rPh sb="3" eb="5">
      <t>ジョウキョウ</t>
    </rPh>
    <phoneticPr fontId="2"/>
  </si>
  <si>
    <t>就業規則等に基づく年間所定労働日数</t>
    <rPh sb="0" eb="2">
      <t>シュウギョウ</t>
    </rPh>
    <rPh sb="2" eb="4">
      <t>キソク</t>
    </rPh>
    <rPh sb="4" eb="5">
      <t>トウ</t>
    </rPh>
    <rPh sb="6" eb="7">
      <t>モト</t>
    </rPh>
    <rPh sb="9" eb="11">
      <t>ネンカン</t>
    </rPh>
    <rPh sb="11" eb="13">
      <t>ショテイ</t>
    </rPh>
    <rPh sb="13" eb="15">
      <t>ロウドウ</t>
    </rPh>
    <rPh sb="15" eb="17">
      <t>ニッスウ</t>
    </rPh>
    <phoneticPr fontId="2"/>
  </si>
  <si>
    <t>賃金計算期間の実労働日数</t>
    <rPh sb="0" eb="2">
      <t>チンギン</t>
    </rPh>
    <rPh sb="2" eb="4">
      <t>ケイサン</t>
    </rPh>
    <rPh sb="4" eb="6">
      <t>キカン</t>
    </rPh>
    <rPh sb="7" eb="8">
      <t>ジツ</t>
    </rPh>
    <rPh sb="8" eb="10">
      <t>ロウドウ</t>
    </rPh>
    <rPh sb="10" eb="12">
      <t>ニッスウ</t>
    </rPh>
    <phoneticPr fontId="2"/>
  </si>
  <si>
    <t>就業規則等に基づく年間所定労働時間</t>
    <rPh sb="0" eb="2">
      <t>シュウギョウ</t>
    </rPh>
    <rPh sb="2" eb="4">
      <t>キソク</t>
    </rPh>
    <rPh sb="4" eb="5">
      <t>トウ</t>
    </rPh>
    <rPh sb="6" eb="7">
      <t>モト</t>
    </rPh>
    <rPh sb="9" eb="11">
      <t>ネンカン</t>
    </rPh>
    <rPh sb="11" eb="13">
      <t>ショテイ</t>
    </rPh>
    <rPh sb="13" eb="15">
      <t>ロウドウ</t>
    </rPh>
    <rPh sb="15" eb="17">
      <t>ジカン</t>
    </rPh>
    <phoneticPr fontId="2"/>
  </si>
  <si>
    <t>就業規則等に基づく１日の所定労働時間</t>
    <rPh sb="0" eb="2">
      <t>シュウギョウ</t>
    </rPh>
    <rPh sb="2" eb="4">
      <t>キソク</t>
    </rPh>
    <rPh sb="4" eb="5">
      <t>トウ</t>
    </rPh>
    <rPh sb="6" eb="7">
      <t>モト</t>
    </rPh>
    <rPh sb="10" eb="11">
      <t>ニチ</t>
    </rPh>
    <rPh sb="12" eb="14">
      <t>ショテイ</t>
    </rPh>
    <rPh sb="14" eb="16">
      <t>ロウドウ</t>
    </rPh>
    <rPh sb="16" eb="18">
      <t>ジカン</t>
    </rPh>
    <phoneticPr fontId="2"/>
  </si>
  <si>
    <t>賃金計算期間の実労働時間</t>
    <rPh sb="0" eb="2">
      <t>チンギン</t>
    </rPh>
    <rPh sb="2" eb="4">
      <t>ケイサン</t>
    </rPh>
    <rPh sb="4" eb="6">
      <t>キカン</t>
    </rPh>
    <rPh sb="7" eb="8">
      <t>ジツ</t>
    </rPh>
    <rPh sb="8" eb="10">
      <t>ロウドウ</t>
    </rPh>
    <rPh sb="10" eb="12">
      <t>ジカン</t>
    </rPh>
    <phoneticPr fontId="2"/>
  </si>
  <si>
    <t>うち割増賃金対象労働時間</t>
    <rPh sb="2" eb="4">
      <t>ワリマシ</t>
    </rPh>
    <rPh sb="4" eb="6">
      <t>チンギン</t>
    </rPh>
    <rPh sb="6" eb="8">
      <t>タイショウ</t>
    </rPh>
    <rPh sb="8" eb="10">
      <t>ロウドウ</t>
    </rPh>
    <rPh sb="10" eb="12">
      <t>ジカン</t>
    </rPh>
    <phoneticPr fontId="2"/>
  </si>
  <si>
    <t>賃金計算期間の基本給額</t>
    <rPh sb="0" eb="2">
      <t>チンギン</t>
    </rPh>
    <rPh sb="2" eb="4">
      <t>ケイサン</t>
    </rPh>
    <rPh sb="4" eb="6">
      <t>キカン</t>
    </rPh>
    <rPh sb="7" eb="9">
      <t>キホン</t>
    </rPh>
    <rPh sb="9" eb="10">
      <t>キュウ</t>
    </rPh>
    <rPh sb="10" eb="11">
      <t>ガク</t>
    </rPh>
    <phoneticPr fontId="2"/>
  </si>
  <si>
    <t>賃金計算期間の
基準外手当額</t>
    <rPh sb="0" eb="2">
      <t>チンギン</t>
    </rPh>
    <rPh sb="2" eb="4">
      <t>ケイサン</t>
    </rPh>
    <rPh sb="4" eb="6">
      <t>キカン</t>
    </rPh>
    <rPh sb="8" eb="10">
      <t>キジュン</t>
    </rPh>
    <rPh sb="10" eb="11">
      <t>ガイ</t>
    </rPh>
    <rPh sb="11" eb="13">
      <t>テアテ</t>
    </rPh>
    <rPh sb="13" eb="14">
      <t>ガク</t>
    </rPh>
    <phoneticPr fontId="2"/>
  </si>
  <si>
    <t>賃金等の内訳</t>
    <rPh sb="0" eb="2">
      <t>チンギン</t>
    </rPh>
    <rPh sb="2" eb="3">
      <t>トウ</t>
    </rPh>
    <rPh sb="4" eb="6">
      <t>ウチワケ</t>
    </rPh>
    <phoneticPr fontId="2"/>
  </si>
  <si>
    <t>１か月当たりの臨時の給与</t>
    <rPh sb="2" eb="3">
      <t>ゲツ</t>
    </rPh>
    <rPh sb="3" eb="4">
      <t>ア</t>
    </rPh>
    <rPh sb="7" eb="9">
      <t>リンジ</t>
    </rPh>
    <rPh sb="10" eb="12">
      <t>キュウヨ</t>
    </rPh>
    <phoneticPr fontId="2"/>
  </si>
  <si>
    <t>　　　また、賃金台帳の写、給与等の支払明細書の写の余白に記号を記入し、氏名の明示がなくても各資料の突合ができるようにしてください。</t>
    <rPh sb="6" eb="8">
      <t>チンギン</t>
    </rPh>
    <rPh sb="8" eb="10">
      <t>ダイチョウ</t>
    </rPh>
    <rPh sb="11" eb="12">
      <t>ウツ</t>
    </rPh>
    <rPh sb="13" eb="15">
      <t>キュウヨ</t>
    </rPh>
    <rPh sb="15" eb="16">
      <t>トウ</t>
    </rPh>
    <rPh sb="17" eb="19">
      <t>シハライ</t>
    </rPh>
    <rPh sb="19" eb="22">
      <t>メイサイショ</t>
    </rPh>
    <rPh sb="23" eb="24">
      <t>ウツ</t>
    </rPh>
    <rPh sb="25" eb="27">
      <t>ヨハク</t>
    </rPh>
    <rPh sb="28" eb="30">
      <t>キゴウ</t>
    </rPh>
    <rPh sb="31" eb="33">
      <t>キニュウ</t>
    </rPh>
    <rPh sb="35" eb="37">
      <t>シメイ</t>
    </rPh>
    <rPh sb="38" eb="40">
      <t>メイジ</t>
    </rPh>
    <rPh sb="45" eb="48">
      <t>カクシリョウ</t>
    </rPh>
    <rPh sb="49" eb="50">
      <t>トツ</t>
    </rPh>
    <rPh sb="50" eb="51">
      <t>ゴウ</t>
    </rPh>
    <phoneticPr fontId="2"/>
  </si>
  <si>
    <t>Ｂ　適用労働者の氏名を記入することができないときは、「Ａ」、「Ｂ」などの記号を記入してください。</t>
    <rPh sb="2" eb="4">
      <t>テキヨウ</t>
    </rPh>
    <rPh sb="4" eb="6">
      <t>ロウドウ</t>
    </rPh>
    <rPh sb="6" eb="7">
      <t>シャ</t>
    </rPh>
    <rPh sb="8" eb="10">
      <t>シメイ</t>
    </rPh>
    <rPh sb="11" eb="13">
      <t>キニュウ</t>
    </rPh>
    <rPh sb="36" eb="38">
      <t>キゴウ</t>
    </rPh>
    <rPh sb="39" eb="41">
      <t>キニュウ</t>
    </rPh>
    <phoneticPr fontId="2"/>
  </si>
  <si>
    <t>⇒　（200,000＋80,000）×１２月÷1,960＝1,714（小数点以下切捨て）</t>
    <rPh sb="21" eb="22">
      <t>ツキ</t>
    </rPh>
    <rPh sb="35" eb="38">
      <t>ショウスウテン</t>
    </rPh>
    <rPh sb="38" eb="40">
      <t>イカ</t>
    </rPh>
    <rPh sb="40" eb="42">
      <t>キリス</t>
    </rPh>
    <phoneticPr fontId="2"/>
  </si>
  <si>
    <t>保育士</t>
    <rPh sb="0" eb="3">
      <t>ホイクシ</t>
    </rPh>
    <phoneticPr fontId="2"/>
  </si>
  <si>
    <t>清掃作業員</t>
    <rPh sb="0" eb="2">
      <t>セイソウ</t>
    </rPh>
    <rPh sb="2" eb="5">
      <t>サギョウイン</t>
    </rPh>
    <phoneticPr fontId="2"/>
  </si>
  <si>
    <t>春木　夏太</t>
    <rPh sb="0" eb="2">
      <t>ハルキ</t>
    </rPh>
    <rPh sb="3" eb="4">
      <t>ナツ</t>
    </rPh>
    <rPh sb="4" eb="5">
      <t>タ</t>
    </rPh>
    <phoneticPr fontId="2"/>
  </si>
  <si>
    <t>秋村　冬男</t>
    <rPh sb="0" eb="2">
      <t>アキムラ</t>
    </rPh>
    <rPh sb="3" eb="4">
      <t>フユ</t>
    </rPh>
    <rPh sb="4" eb="5">
      <t>オ</t>
    </rPh>
    <phoneticPr fontId="2"/>
  </si>
  <si>
    <t>用務員</t>
    <rPh sb="0" eb="3">
      <t>ヨウムイン</t>
    </rPh>
    <phoneticPr fontId="2"/>
  </si>
  <si>
    <t>施設所在地を記入</t>
    <rPh sb="0" eb="2">
      <t>シセツ</t>
    </rPh>
    <rPh sb="2" eb="5">
      <t>ショザイチ</t>
    </rPh>
    <rPh sb="6" eb="8">
      <t>キニュウ</t>
    </rPh>
    <phoneticPr fontId="2"/>
  </si>
  <si>
    <t>　　２．日給制</t>
    <rPh sb="4" eb="7">
      <t>ニッキュウセイ</t>
    </rPh>
    <phoneticPr fontId="2"/>
  </si>
  <si>
    <t>　　３．時給制</t>
    <rPh sb="4" eb="7">
      <t>ジキュウセイ</t>
    </rPh>
    <phoneticPr fontId="2"/>
  </si>
  <si>
    <t>賃金計算期間に毎月きまって支給される基準内手当額</t>
    <rPh sb="0" eb="2">
      <t>チンギン</t>
    </rPh>
    <rPh sb="2" eb="4">
      <t>ケイサン</t>
    </rPh>
    <rPh sb="4" eb="6">
      <t>キカン</t>
    </rPh>
    <rPh sb="7" eb="9">
      <t>マイツキ</t>
    </rPh>
    <rPh sb="13" eb="15">
      <t>シキュウ</t>
    </rPh>
    <rPh sb="18" eb="21">
      <t>キジュンナイ</t>
    </rPh>
    <rPh sb="21" eb="23">
      <t>テアテ</t>
    </rPh>
    <rPh sb="23" eb="24">
      <t>ガク</t>
    </rPh>
    <phoneticPr fontId="2"/>
  </si>
  <si>
    <t>本業務に従事したときにのみ支給される基準内手当額</t>
    <rPh sb="0" eb="1">
      <t>ホン</t>
    </rPh>
    <rPh sb="1" eb="3">
      <t>ギョウム</t>
    </rPh>
    <rPh sb="4" eb="6">
      <t>ジュウジ</t>
    </rPh>
    <rPh sb="13" eb="15">
      <t>シキュウ</t>
    </rPh>
    <rPh sb="18" eb="21">
      <t>キジュンナイ</t>
    </rPh>
    <rPh sb="21" eb="23">
      <t>テアテ</t>
    </rPh>
    <rPh sb="23" eb="24">
      <t>ガク</t>
    </rPh>
    <phoneticPr fontId="2"/>
  </si>
  <si>
    <t>うち本業務の基準外手当額</t>
    <rPh sb="2" eb="3">
      <t>ホン</t>
    </rPh>
    <rPh sb="3" eb="5">
      <t>ギョウム</t>
    </rPh>
    <rPh sb="6" eb="8">
      <t>キジュン</t>
    </rPh>
    <rPh sb="8" eb="9">
      <t>ガイ</t>
    </rPh>
    <rPh sb="9" eb="11">
      <t>テアテ</t>
    </rPh>
    <rPh sb="11" eb="12">
      <t>ガク</t>
    </rPh>
    <phoneticPr fontId="2"/>
  </si>
  <si>
    <t>場所</t>
    <rPh sb="0" eb="2">
      <t>バショ</t>
    </rPh>
    <phoneticPr fontId="2"/>
  </si>
  <si>
    <t>　   　記号を使用する場合は、名前の代わりとなりますので、一人の適用労働者に一度使用した記号は、契約期間を通じて同じ記号を使用してください。</t>
    <rPh sb="5" eb="7">
      <t>キゴウ</t>
    </rPh>
    <rPh sb="8" eb="10">
      <t>シヨウ</t>
    </rPh>
    <rPh sb="12" eb="14">
      <t>バアイ</t>
    </rPh>
    <rPh sb="16" eb="18">
      <t>ナマエ</t>
    </rPh>
    <rPh sb="19" eb="20">
      <t>カ</t>
    </rPh>
    <rPh sb="30" eb="32">
      <t>ヒトリ</t>
    </rPh>
    <rPh sb="33" eb="35">
      <t>テキヨウ</t>
    </rPh>
    <rPh sb="35" eb="38">
      <t>ロウドウシャ</t>
    </rPh>
    <rPh sb="39" eb="41">
      <t>イチド</t>
    </rPh>
    <rPh sb="41" eb="43">
      <t>シヨウ</t>
    </rPh>
    <rPh sb="45" eb="47">
      <t>キゴウ</t>
    </rPh>
    <rPh sb="49" eb="51">
      <t>ケイヤク</t>
    </rPh>
    <rPh sb="51" eb="53">
      <t>キカン</t>
    </rPh>
    <rPh sb="54" eb="55">
      <t>ツウ</t>
    </rPh>
    <rPh sb="57" eb="58">
      <t>オナ</t>
    </rPh>
    <rPh sb="59" eb="61">
      <t>キゴウ</t>
    </rPh>
    <rPh sb="62" eb="63">
      <t>ツカ</t>
    </rPh>
    <rPh sb="63" eb="64">
      <t>ヨウ</t>
    </rPh>
    <phoneticPr fontId="2"/>
  </si>
  <si>
    <t>業務名</t>
    <rPh sb="0" eb="2">
      <t>ギョウム</t>
    </rPh>
    <rPh sb="2" eb="3">
      <t>メイ</t>
    </rPh>
    <phoneticPr fontId="2"/>
  </si>
  <si>
    <t>協定書に記載されている業務名を記入</t>
    <rPh sb="0" eb="3">
      <t>キョウテイショ</t>
    </rPh>
    <rPh sb="4" eb="6">
      <t>キサイ</t>
    </rPh>
    <rPh sb="11" eb="13">
      <t>ギョウム</t>
    </rPh>
    <rPh sb="13" eb="14">
      <t>メイ</t>
    </rPh>
    <rPh sb="15" eb="17">
      <t>キニュウ</t>
    </rPh>
    <phoneticPr fontId="2"/>
  </si>
  <si>
    <t>元請又は下請
の別</t>
    <rPh sb="2" eb="3">
      <t>マタ</t>
    </rPh>
    <phoneticPr fontId="2"/>
  </si>
  <si>
    <t>Ｄ　適用労働者が従事している職種を記入してください。</t>
    <rPh sb="2" eb="4">
      <t>テキヨウ</t>
    </rPh>
    <rPh sb="4" eb="6">
      <t>ロウドウ</t>
    </rPh>
    <rPh sb="6" eb="7">
      <t>シャ</t>
    </rPh>
    <rPh sb="8" eb="10">
      <t>ジュウジ</t>
    </rPh>
    <rPh sb="14" eb="16">
      <t>ショクシュ</t>
    </rPh>
    <rPh sb="17" eb="19">
      <t>キニュウ</t>
    </rPh>
    <phoneticPr fontId="2"/>
  </si>
  <si>
    <t>協定等期間</t>
    <rPh sb="0" eb="2">
      <t>キョウテイ</t>
    </rPh>
    <rPh sb="2" eb="3">
      <t>トウ</t>
    </rPh>
    <rPh sb="3" eb="5">
      <t>キカン</t>
    </rPh>
    <phoneticPr fontId="2"/>
  </si>
  <si>
    <t>元　請</t>
    <phoneticPr fontId="2"/>
  </si>
  <si>
    <t>(　　　)次下請</t>
    <phoneticPr fontId="2"/>
  </si>
  <si>
    <t>Ａ</t>
    <phoneticPr fontId="2"/>
  </si>
  <si>
    <t>Ｂ</t>
    <phoneticPr fontId="2"/>
  </si>
  <si>
    <t>Ｃ</t>
    <phoneticPr fontId="2"/>
  </si>
  <si>
    <t>Ｄ</t>
    <phoneticPr fontId="2"/>
  </si>
  <si>
    <t>Ａ　適用労働者の氏名を記入してください。氏名を記入するときには、労働者本人の承諾を得るようにしてください。</t>
    <rPh sb="2" eb="4">
      <t>テキヨウ</t>
    </rPh>
    <rPh sb="4" eb="6">
      <t>ロウドウ</t>
    </rPh>
    <rPh sb="6" eb="7">
      <t>シャ</t>
    </rPh>
    <rPh sb="8" eb="10">
      <t>シメイ</t>
    </rPh>
    <rPh sb="11" eb="13">
      <t>キニュウ</t>
    </rPh>
    <rPh sb="20" eb="22">
      <t>シメイ</t>
    </rPh>
    <rPh sb="23" eb="25">
      <t>キニュウ</t>
    </rPh>
    <rPh sb="32" eb="34">
      <t>ロウドウ</t>
    </rPh>
    <rPh sb="34" eb="35">
      <t>シャ</t>
    </rPh>
    <rPh sb="35" eb="37">
      <t>ホンニン</t>
    </rPh>
    <rPh sb="38" eb="40">
      <t>ショウダク</t>
    </rPh>
    <rPh sb="41" eb="42">
      <t>エ</t>
    </rPh>
    <phoneticPr fontId="2"/>
  </si>
  <si>
    <t>Ｃ　適用労働者の従事状況について「当初」、「変更」又は「追加」のいずれかを下記の内容に合わせて該当するものを記入してください。
　　</t>
    <rPh sb="2" eb="4">
      <t>テキヨウ</t>
    </rPh>
    <rPh sb="4" eb="6">
      <t>ロウドウ</t>
    </rPh>
    <rPh sb="6" eb="7">
      <t>シャ</t>
    </rPh>
    <rPh sb="8" eb="10">
      <t>ジュウジ</t>
    </rPh>
    <rPh sb="10" eb="12">
      <t>ジョウキョウ</t>
    </rPh>
    <rPh sb="17" eb="19">
      <t>トウショ</t>
    </rPh>
    <rPh sb="22" eb="24">
      <t>ヘンコウ</t>
    </rPh>
    <rPh sb="25" eb="26">
      <t>マタ</t>
    </rPh>
    <rPh sb="28" eb="30">
      <t>ツイカ</t>
    </rPh>
    <rPh sb="37" eb="39">
      <t>カキ</t>
    </rPh>
    <rPh sb="40" eb="42">
      <t>ナイヨウ</t>
    </rPh>
    <rPh sb="43" eb="44">
      <t>ア</t>
    </rPh>
    <rPh sb="47" eb="49">
      <t>ガイトウ</t>
    </rPh>
    <rPh sb="54" eb="56">
      <t>キニュウ</t>
    </rPh>
    <phoneticPr fontId="2"/>
  </si>
  <si>
    <t>　　・「当初」…業務履行の当初から当該業務に従事している者　　　　　　　・「変更」…業務履行の途中で従事している者に代わって従事した者</t>
    <phoneticPr fontId="2"/>
  </si>
  <si>
    <t>　　・「追加」…業務履行の途中で新たに追加して従事することになった者　　</t>
    <phoneticPr fontId="2"/>
  </si>
  <si>
    <t>　　①精皆勤手当、通勤手当、家族手当　　　②臨時に支払われる手当（結婚手当など）　　　③所定労働時間を超える時間の労働に対して支払われる賃金（時間外割増金など）　</t>
    <phoneticPr fontId="2"/>
  </si>
  <si>
    <t>　　④所定労働日以外の労働に対して支払われる賃金（休日割増賃金など）</t>
    <phoneticPr fontId="2"/>
  </si>
  <si>
    <t>　　⑤午後１０時から午前５時までの間の労働に対して支払われる賃金のうち、通常の労働時間の賃金の計算額を超える部分（深夜割増賃金など）</t>
    <phoneticPr fontId="2"/>
  </si>
  <si>
    <r>
      <t>⇒　</t>
    </r>
    <r>
      <rPr>
        <sz val="11"/>
        <rFont val="ＭＳ Ｐゴシック"/>
        <family val="3"/>
        <charset val="128"/>
      </rPr>
      <t>8,000÷8.0＋40,000×１２月÷2,000＝1,240（小数点以下切捨て）</t>
    </r>
    <rPh sb="21" eb="22">
      <t>ガツ</t>
    </rPh>
    <rPh sb="35" eb="38">
      <t>ショウスウテン</t>
    </rPh>
    <rPh sb="38" eb="40">
      <t>イカ</t>
    </rPh>
    <rPh sb="40" eb="42">
      <t>キリス</t>
    </rPh>
    <phoneticPr fontId="2"/>
  </si>
  <si>
    <t>Ａ</t>
    <phoneticPr fontId="2"/>
  </si>
  <si>
    <t>トレーナー</t>
    <phoneticPr fontId="2"/>
  </si>
  <si>
    <r>
      <t>⇒　12,000÷</t>
    </r>
    <r>
      <rPr>
        <sz val="11"/>
        <rFont val="ＭＳ Ｐゴシック"/>
        <family val="3"/>
        <charset val="128"/>
      </rPr>
      <t>8.0＋10,500×１２月÷2,056＋10,500÷（56－0）＝1,748（小数点以下切捨て）</t>
    </r>
    <rPh sb="22" eb="23">
      <t>ガツ</t>
    </rPh>
    <rPh sb="50" eb="53">
      <t>ショウスウテン</t>
    </rPh>
    <rPh sb="53" eb="55">
      <t>イカ</t>
    </rPh>
    <rPh sb="55" eb="57">
      <t>キリス</t>
    </rPh>
    <phoneticPr fontId="2"/>
  </si>
  <si>
    <t>B</t>
    <phoneticPr fontId="2"/>
  </si>
  <si>
    <t>施設の維持管理事務員</t>
    <rPh sb="0" eb="2">
      <t>シセツ</t>
    </rPh>
    <rPh sb="3" eb="5">
      <t>イジ</t>
    </rPh>
    <rPh sb="5" eb="7">
      <t>カンリ</t>
    </rPh>
    <rPh sb="7" eb="10">
      <t>ジムイン</t>
    </rPh>
    <phoneticPr fontId="2"/>
  </si>
  <si>
    <r>
      <t>⇒　8</t>
    </r>
    <r>
      <rPr>
        <sz val="11"/>
        <rFont val="ＭＳ Ｐゴシック"/>
        <family val="3"/>
        <charset val="128"/>
      </rPr>
      <t>5</t>
    </r>
    <r>
      <rPr>
        <sz val="11"/>
        <rFont val="ＭＳ Ｐゴシック"/>
        <family val="3"/>
        <charset val="128"/>
      </rPr>
      <t>0＋10,000×１２月÷1,500＝</t>
    </r>
    <r>
      <rPr>
        <sz val="11"/>
        <rFont val="ＭＳ Ｐゴシック"/>
        <family val="3"/>
        <charset val="128"/>
      </rPr>
      <t>93</t>
    </r>
    <r>
      <rPr>
        <sz val="11"/>
        <rFont val="ＭＳ Ｐゴシック"/>
        <family val="3"/>
        <charset val="128"/>
      </rPr>
      <t>0（小数点以下切捨て）</t>
    </r>
    <rPh sb="27" eb="30">
      <t>ショウスウテン</t>
    </rPh>
    <rPh sb="30" eb="32">
      <t>イカ</t>
    </rPh>
    <rPh sb="32" eb="34">
      <t>キリス</t>
    </rPh>
    <phoneticPr fontId="2"/>
  </si>
  <si>
    <t>設備の運転管理</t>
    <rPh sb="0" eb="2">
      <t>セツビ</t>
    </rPh>
    <rPh sb="3" eb="5">
      <t>ウンテン</t>
    </rPh>
    <rPh sb="5" eb="7">
      <t>カンリ</t>
    </rPh>
    <phoneticPr fontId="2"/>
  </si>
  <si>
    <r>
      <t>⇒　（250,000＋</t>
    </r>
    <r>
      <rPr>
        <sz val="11"/>
        <rFont val="ＭＳ Ｐゴシック"/>
        <family val="3"/>
        <charset val="128"/>
      </rPr>
      <t>20,000）</t>
    </r>
    <r>
      <rPr>
        <sz val="11"/>
        <rFont val="ＭＳ Ｐゴシック"/>
        <family val="3"/>
        <charset val="128"/>
      </rPr>
      <t>×１２月÷2,056＋30,000÷（122－10）＝1,843（小数点以下切捨て）</t>
    </r>
    <rPh sb="21" eb="22">
      <t>ガツ</t>
    </rPh>
    <rPh sb="51" eb="54">
      <t>ショウスウテン</t>
    </rPh>
    <rPh sb="54" eb="56">
      <t>イカ</t>
    </rPh>
    <rPh sb="56" eb="58">
      <t>キリス</t>
    </rPh>
    <phoneticPr fontId="2"/>
  </si>
  <si>
    <r>
      <t>⇒　900</t>
    </r>
    <r>
      <rPr>
        <sz val="11"/>
        <rFont val="ＭＳ Ｐゴシック"/>
        <family val="3"/>
        <charset val="128"/>
      </rPr>
      <t>＋</t>
    </r>
    <r>
      <rPr>
        <sz val="11"/>
        <rFont val="ＭＳ Ｐゴシック"/>
        <family val="3"/>
        <charset val="128"/>
      </rPr>
      <t>1,000×１２月÷1,536＋2,000÷（64-0）＝</t>
    </r>
    <r>
      <rPr>
        <sz val="11"/>
        <rFont val="ＭＳ Ｐゴシック"/>
        <family val="3"/>
        <charset val="128"/>
      </rPr>
      <t>939</t>
    </r>
    <r>
      <rPr>
        <sz val="11"/>
        <rFont val="ＭＳ Ｐゴシック"/>
        <family val="3"/>
        <charset val="128"/>
      </rPr>
      <t>（小数点以下切捨て）</t>
    </r>
    <rPh sb="14" eb="15">
      <t>ガツ</t>
    </rPh>
    <rPh sb="39" eb="42">
      <t>ショウスウテン</t>
    </rPh>
    <rPh sb="42" eb="44">
      <t>イカ</t>
    </rPh>
    <rPh sb="44" eb="45">
      <t>キ</t>
    </rPh>
    <rPh sb="45" eb="46">
      <t>ス</t>
    </rPh>
    <phoneticPr fontId="2"/>
  </si>
  <si>
    <t>E-mail</t>
  </si>
  <si>
    <t>市が定める賃金等の最低額</t>
    <rPh sb="0" eb="1">
      <t>シ</t>
    </rPh>
    <rPh sb="2" eb="3">
      <t>サダ</t>
    </rPh>
    <rPh sb="5" eb="7">
      <t>チンギン</t>
    </rPh>
    <rPh sb="7" eb="8">
      <t>トウ</t>
    </rPh>
    <rPh sb="9" eb="12">
      <t>サイテイガク</t>
    </rPh>
    <phoneticPr fontId="2"/>
  </si>
  <si>
    <t>Ｅ</t>
  </si>
  <si>
    <t>Ｆ</t>
  </si>
  <si>
    <t>Ｇ</t>
  </si>
  <si>
    <t>Ｈ</t>
  </si>
  <si>
    <t>Ｉ</t>
  </si>
  <si>
    <t>Ｊ</t>
  </si>
  <si>
    <t>Ｋ</t>
  </si>
  <si>
    <t>Ｌ</t>
  </si>
  <si>
    <t>Ｍ</t>
  </si>
  <si>
    <t>Ｎ</t>
  </si>
  <si>
    <t>Ｏ</t>
  </si>
  <si>
    <t>Ｐ</t>
  </si>
  <si>
    <t>Ｑ</t>
  </si>
  <si>
    <t>Ｒ</t>
  </si>
  <si>
    <t>Ｓ</t>
  </si>
  <si>
    <t>Ｔ</t>
  </si>
  <si>
    <t>Ｕ</t>
  </si>
  <si>
    <t>Ｖ</t>
    <phoneticPr fontId="2"/>
  </si>
  <si>
    <t>支払実績
賃金単価
※小数点以下切捨て</t>
    <rPh sb="0" eb="2">
      <t>シハライ</t>
    </rPh>
    <rPh sb="2" eb="4">
      <t>ジッセキ</t>
    </rPh>
    <rPh sb="5" eb="7">
      <t>チンギン</t>
    </rPh>
    <rPh sb="7" eb="9">
      <t>タンカ</t>
    </rPh>
    <phoneticPr fontId="2"/>
  </si>
  <si>
    <t>判定
※印刷されません</t>
    <rPh sb="0" eb="2">
      <t>ハンテイ</t>
    </rPh>
    <rPh sb="4" eb="6">
      <t>インサツ</t>
    </rPh>
    <phoneticPr fontId="2"/>
  </si>
  <si>
    <t>Ｗ</t>
    <phoneticPr fontId="2"/>
  </si>
  <si>
    <t>賃金計算期間に本業務に従事した実労働日数</t>
    <rPh sb="0" eb="2">
      <t>チンギン</t>
    </rPh>
    <rPh sb="2" eb="4">
      <t>ケイサン</t>
    </rPh>
    <rPh sb="4" eb="6">
      <t>キカン</t>
    </rPh>
    <rPh sb="7" eb="8">
      <t>ホン</t>
    </rPh>
    <rPh sb="8" eb="10">
      <t>ギョウム</t>
    </rPh>
    <rPh sb="11" eb="13">
      <t>ジュウジ</t>
    </rPh>
    <rPh sb="15" eb="16">
      <t>ジツ</t>
    </rPh>
    <rPh sb="16" eb="18">
      <t>ロウドウ</t>
    </rPh>
    <rPh sb="18" eb="20">
      <t>ニッスウ</t>
    </rPh>
    <phoneticPr fontId="2"/>
  </si>
  <si>
    <t>賃金計算期間に本業務に従事した実労働時間</t>
    <rPh sb="0" eb="2">
      <t>チンギン</t>
    </rPh>
    <rPh sb="2" eb="4">
      <t>ケイサン</t>
    </rPh>
    <rPh sb="4" eb="6">
      <t>キカン</t>
    </rPh>
    <rPh sb="7" eb="8">
      <t>ホン</t>
    </rPh>
    <rPh sb="8" eb="10">
      <t>ギョウム</t>
    </rPh>
    <rPh sb="11" eb="13">
      <t>ジュウジ</t>
    </rPh>
    <rPh sb="15" eb="16">
      <t>ジツ</t>
    </rPh>
    <rPh sb="16" eb="18">
      <t>ロウドウ</t>
    </rPh>
    <rPh sb="18" eb="20">
      <t>ジカン</t>
    </rPh>
    <phoneticPr fontId="2"/>
  </si>
  <si>
    <t>Ｅ　Ｄに記入した職種に該当する市が定める賃金等の最低額を記入してください。</t>
    <phoneticPr fontId="2"/>
  </si>
  <si>
    <t>Ｆ　「月給」、「日給」、「時給」のいずれかを記入してください。「日給月給」については、「日給」と記入してください。</t>
    <rPh sb="3" eb="5">
      <t>ゲッキュウ</t>
    </rPh>
    <rPh sb="8" eb="10">
      <t>ニッキュウ</t>
    </rPh>
    <rPh sb="13" eb="15">
      <t>ジキュウ</t>
    </rPh>
    <rPh sb="22" eb="24">
      <t>キニュウ</t>
    </rPh>
    <rPh sb="32" eb="34">
      <t>ニッキュウ</t>
    </rPh>
    <rPh sb="34" eb="36">
      <t>ゲッキュウ</t>
    </rPh>
    <rPh sb="44" eb="46">
      <t>ニッキュウ</t>
    </rPh>
    <rPh sb="48" eb="50">
      <t>キニュウ</t>
    </rPh>
    <phoneticPr fontId="2"/>
  </si>
  <si>
    <t>Ｇ　就業規則、雇用契約書、労働条件通知書、本業務仕様書、現場の勤務シフト等に基づく年間の所定労働日数を記入してください。</t>
    <rPh sb="2" eb="4">
      <t>シュウギョウ</t>
    </rPh>
    <rPh sb="4" eb="6">
      <t>キソク</t>
    </rPh>
    <rPh sb="7" eb="9">
      <t>コヨウ</t>
    </rPh>
    <rPh sb="9" eb="12">
      <t>ケイヤクショ</t>
    </rPh>
    <rPh sb="13" eb="15">
      <t>ロウドウ</t>
    </rPh>
    <rPh sb="15" eb="17">
      <t>ジョウケン</t>
    </rPh>
    <rPh sb="17" eb="20">
      <t>ツウチショ</t>
    </rPh>
    <rPh sb="21" eb="22">
      <t>ホン</t>
    </rPh>
    <rPh sb="22" eb="24">
      <t>ギョウム</t>
    </rPh>
    <rPh sb="24" eb="27">
      <t>シヨウショ</t>
    </rPh>
    <rPh sb="28" eb="30">
      <t>ゲンバ</t>
    </rPh>
    <rPh sb="31" eb="33">
      <t>キンム</t>
    </rPh>
    <rPh sb="36" eb="37">
      <t>トウ</t>
    </rPh>
    <rPh sb="38" eb="39">
      <t>モト</t>
    </rPh>
    <rPh sb="41" eb="43">
      <t>ネンカン</t>
    </rPh>
    <rPh sb="44" eb="46">
      <t>ショテイ</t>
    </rPh>
    <rPh sb="46" eb="48">
      <t>ロウドウ</t>
    </rPh>
    <rPh sb="48" eb="50">
      <t>ニッスウ</t>
    </rPh>
    <rPh sb="51" eb="53">
      <t>キニュウ</t>
    </rPh>
    <phoneticPr fontId="2"/>
  </si>
  <si>
    <t>Ｈ　本報告における賃金計算期間で実際に従事した労働日数を記入してください。</t>
    <rPh sb="2" eb="3">
      <t>ホン</t>
    </rPh>
    <rPh sb="3" eb="5">
      <t>ホウコク</t>
    </rPh>
    <rPh sb="9" eb="11">
      <t>チンギン</t>
    </rPh>
    <rPh sb="11" eb="13">
      <t>ケイサン</t>
    </rPh>
    <rPh sb="13" eb="15">
      <t>キカン</t>
    </rPh>
    <rPh sb="16" eb="18">
      <t>ジッサイ</t>
    </rPh>
    <rPh sb="19" eb="21">
      <t>ジュウジ</t>
    </rPh>
    <rPh sb="23" eb="25">
      <t>ロウドウ</t>
    </rPh>
    <rPh sb="25" eb="27">
      <t>ニッスウ</t>
    </rPh>
    <rPh sb="28" eb="30">
      <t>キニュウ</t>
    </rPh>
    <phoneticPr fontId="2"/>
  </si>
  <si>
    <t>Ｉ　本報告における賃金計算期間で本業務に従事した労働日数を記入してください。短時間でも業務場所に来て作業を行った場合には、１日と数えてください。</t>
    <rPh sb="2" eb="5">
      <t>ホンホウコク</t>
    </rPh>
    <rPh sb="9" eb="11">
      <t>チンギン</t>
    </rPh>
    <rPh sb="11" eb="13">
      <t>ケイサン</t>
    </rPh>
    <rPh sb="13" eb="15">
      <t>キカン</t>
    </rPh>
    <rPh sb="16" eb="17">
      <t>ホン</t>
    </rPh>
    <rPh sb="17" eb="19">
      <t>ギョウム</t>
    </rPh>
    <rPh sb="20" eb="22">
      <t>ジュウジ</t>
    </rPh>
    <rPh sb="24" eb="26">
      <t>ロウドウ</t>
    </rPh>
    <rPh sb="26" eb="28">
      <t>ニッスウ</t>
    </rPh>
    <rPh sb="29" eb="31">
      <t>キニュウ</t>
    </rPh>
    <rPh sb="38" eb="41">
      <t>タンジカン</t>
    </rPh>
    <rPh sb="43" eb="45">
      <t>ギョウム</t>
    </rPh>
    <rPh sb="45" eb="47">
      <t>バショ</t>
    </rPh>
    <rPh sb="48" eb="49">
      <t>キ</t>
    </rPh>
    <rPh sb="50" eb="52">
      <t>サギョウ</t>
    </rPh>
    <rPh sb="53" eb="54">
      <t>オコナ</t>
    </rPh>
    <rPh sb="56" eb="58">
      <t>バアイ</t>
    </rPh>
    <rPh sb="62" eb="63">
      <t>ニチ</t>
    </rPh>
    <rPh sb="64" eb="65">
      <t>カゾ</t>
    </rPh>
    <phoneticPr fontId="2"/>
  </si>
  <si>
    <t>Ｊ　就業規則、雇用契約書、労働条件通知書、本業務仕様書、現場の勤務シフト等に基づく年間の所定労働時間を記入してください。</t>
    <rPh sb="7" eb="9">
      <t>コヨウ</t>
    </rPh>
    <rPh sb="9" eb="12">
      <t>ケイヤクショ</t>
    </rPh>
    <rPh sb="13" eb="15">
      <t>ロウドウ</t>
    </rPh>
    <rPh sb="15" eb="17">
      <t>ジョウケン</t>
    </rPh>
    <rPh sb="17" eb="20">
      <t>ツウチショ</t>
    </rPh>
    <rPh sb="21" eb="22">
      <t>ホン</t>
    </rPh>
    <rPh sb="22" eb="24">
      <t>ギョウム</t>
    </rPh>
    <rPh sb="24" eb="27">
      <t>シヨウショ</t>
    </rPh>
    <rPh sb="28" eb="30">
      <t>ゲンバ</t>
    </rPh>
    <rPh sb="31" eb="33">
      <t>キンム</t>
    </rPh>
    <rPh sb="36" eb="37">
      <t>トウ</t>
    </rPh>
    <phoneticPr fontId="2"/>
  </si>
  <si>
    <t>Ｋ　就業規則、雇用契約書、労働条件通知書、本業務仕様書、現場の勤務シフト等に基づく１日当たりの所定労働時間（休憩時間を除く）を記入してください。</t>
    <rPh sb="7" eb="9">
      <t>コヨウ</t>
    </rPh>
    <rPh sb="9" eb="12">
      <t>ケイヤクショ</t>
    </rPh>
    <rPh sb="13" eb="15">
      <t>ロウドウ</t>
    </rPh>
    <rPh sb="15" eb="17">
      <t>ジョウケン</t>
    </rPh>
    <rPh sb="17" eb="20">
      <t>ツウチショ</t>
    </rPh>
    <rPh sb="21" eb="22">
      <t>ホン</t>
    </rPh>
    <rPh sb="22" eb="24">
      <t>ギョウム</t>
    </rPh>
    <rPh sb="24" eb="27">
      <t>シヨウショ</t>
    </rPh>
    <rPh sb="28" eb="30">
      <t>ゲンバ</t>
    </rPh>
    <rPh sb="31" eb="33">
      <t>キンム</t>
    </rPh>
    <rPh sb="36" eb="37">
      <t>トウ</t>
    </rPh>
    <rPh sb="42" eb="43">
      <t>ニチ</t>
    </rPh>
    <rPh sb="43" eb="44">
      <t>ア</t>
    </rPh>
    <rPh sb="54" eb="56">
      <t>キュウケイ</t>
    </rPh>
    <rPh sb="56" eb="58">
      <t>ジカン</t>
    </rPh>
    <rPh sb="59" eb="60">
      <t>ノゾ</t>
    </rPh>
    <phoneticPr fontId="2"/>
  </si>
  <si>
    <t>Ｌ　本報告における賃金計算期間で実際に従事した労働時間を記入してください。</t>
    <rPh sb="16" eb="18">
      <t>ジッサイ</t>
    </rPh>
    <rPh sb="19" eb="21">
      <t>ジュウジ</t>
    </rPh>
    <rPh sb="25" eb="27">
      <t>ジカン</t>
    </rPh>
    <phoneticPr fontId="2"/>
  </si>
  <si>
    <t>Ｍ　本報告における賃金計算期間で実際に従事した労働時間のうち、割増賃金が生じる労働時間があれば記入してください。</t>
    <rPh sb="16" eb="18">
      <t>ジッサイ</t>
    </rPh>
    <rPh sb="19" eb="21">
      <t>ジュウジ</t>
    </rPh>
    <rPh sb="31" eb="33">
      <t>ワリマシ</t>
    </rPh>
    <rPh sb="33" eb="35">
      <t>チンギン</t>
    </rPh>
    <rPh sb="36" eb="37">
      <t>ショウ</t>
    </rPh>
    <rPh sb="39" eb="41">
      <t>ロウドウ</t>
    </rPh>
    <rPh sb="41" eb="43">
      <t>ジカン</t>
    </rPh>
    <rPh sb="47" eb="49">
      <t>キニュウ</t>
    </rPh>
    <phoneticPr fontId="2"/>
  </si>
  <si>
    <t>Ｎ　本報告における賃金計算期間で本業務に従事した労働時間を記入してください。</t>
    <rPh sb="26" eb="28">
      <t>ジカン</t>
    </rPh>
    <phoneticPr fontId="2"/>
  </si>
  <si>
    <t>Ｏ　本報告における賃金計算期間で本業務に従事した労働時間のうち、割増賃金が生じる労働時間があれば記入してください。</t>
    <phoneticPr fontId="2"/>
  </si>
  <si>
    <t>Ｐ　時間給制の場合は基本時給額、日給制の場合は基本日給額、月給制の場合は基本月給額を記入してください。</t>
    <rPh sb="2" eb="4">
      <t>ジカン</t>
    </rPh>
    <rPh sb="4" eb="5">
      <t>キュウ</t>
    </rPh>
    <rPh sb="5" eb="6">
      <t>セイ</t>
    </rPh>
    <rPh sb="7" eb="9">
      <t>バアイ</t>
    </rPh>
    <rPh sb="10" eb="12">
      <t>キホン</t>
    </rPh>
    <rPh sb="12" eb="14">
      <t>ジキュウ</t>
    </rPh>
    <rPh sb="14" eb="15">
      <t>ガク</t>
    </rPh>
    <rPh sb="16" eb="18">
      <t>ニッキュウ</t>
    </rPh>
    <rPh sb="18" eb="19">
      <t>セイ</t>
    </rPh>
    <rPh sb="20" eb="22">
      <t>バアイ</t>
    </rPh>
    <rPh sb="23" eb="25">
      <t>キホン</t>
    </rPh>
    <rPh sb="25" eb="27">
      <t>ニッキュウ</t>
    </rPh>
    <rPh sb="27" eb="28">
      <t>ガク</t>
    </rPh>
    <rPh sb="29" eb="31">
      <t>ゲッキュウ</t>
    </rPh>
    <rPh sb="31" eb="32">
      <t>セイ</t>
    </rPh>
    <rPh sb="33" eb="35">
      <t>バアイ</t>
    </rPh>
    <rPh sb="36" eb="38">
      <t>キホン</t>
    </rPh>
    <rPh sb="38" eb="40">
      <t>ゲッキュウ</t>
    </rPh>
    <rPh sb="40" eb="41">
      <t>ガク</t>
    </rPh>
    <rPh sb="42" eb="44">
      <t>キニュウ</t>
    </rPh>
    <phoneticPr fontId="2"/>
  </si>
  <si>
    <t>Ｑ　毎月きまって支給される基本的な賃金に限られ、最低賃金制度の所定内給与に区分される手当の合計額を記入してください。</t>
    <rPh sb="8" eb="10">
      <t>シキュウ</t>
    </rPh>
    <phoneticPr fontId="2"/>
  </si>
  <si>
    <t xml:space="preserve">Ｓ　基準内手当以外の合計額を記入してください。具体的には次に掲げる手当です。
</t>
    <rPh sb="2" eb="5">
      <t>キジュンナイ</t>
    </rPh>
    <rPh sb="5" eb="7">
      <t>テア</t>
    </rPh>
    <rPh sb="7" eb="9">
      <t>イガイ</t>
    </rPh>
    <rPh sb="10" eb="12">
      <t>ゴウケイ</t>
    </rPh>
    <rPh sb="12" eb="13">
      <t>ガク</t>
    </rPh>
    <rPh sb="14" eb="16">
      <t>キニュウ</t>
    </rPh>
    <rPh sb="23" eb="26">
      <t>グタイテキ</t>
    </rPh>
    <rPh sb="28" eb="29">
      <t>ツギ</t>
    </rPh>
    <rPh sb="30" eb="31">
      <t>カカ</t>
    </rPh>
    <rPh sb="33" eb="35">
      <t>テアテ</t>
    </rPh>
    <phoneticPr fontId="2"/>
  </si>
  <si>
    <t>Ｕ　賞与などの臨時の給与に当たる金額を１か月当たりの金額に換算（例600,000円/年÷12月＝50,000円）記入してください。</t>
    <rPh sb="2" eb="4">
      <t>ショウヨ</t>
    </rPh>
    <rPh sb="7" eb="9">
      <t>リンジ</t>
    </rPh>
    <rPh sb="10" eb="12">
      <t>キュウヨ</t>
    </rPh>
    <rPh sb="13" eb="14">
      <t>ア</t>
    </rPh>
    <rPh sb="16" eb="18">
      <t>キンガク</t>
    </rPh>
    <rPh sb="21" eb="22">
      <t>ゲツ</t>
    </rPh>
    <rPh sb="22" eb="23">
      <t>ア</t>
    </rPh>
    <rPh sb="26" eb="28">
      <t>キンガク</t>
    </rPh>
    <rPh sb="29" eb="31">
      <t>カンザン</t>
    </rPh>
    <rPh sb="32" eb="33">
      <t>レイ</t>
    </rPh>
    <rPh sb="40" eb="41">
      <t>エン</t>
    </rPh>
    <rPh sb="42" eb="43">
      <t>ネン</t>
    </rPh>
    <rPh sb="46" eb="47">
      <t>ガツ</t>
    </rPh>
    <rPh sb="54" eb="55">
      <t>エン</t>
    </rPh>
    <rPh sb="56" eb="58">
      <t>キニュウ</t>
    </rPh>
    <phoneticPr fontId="2"/>
  </si>
  <si>
    <t>Ｖ　１．月給制　</t>
    <rPh sb="4" eb="6">
      <t>ゲッキュウ</t>
    </rPh>
    <rPh sb="6" eb="7">
      <t>セイ</t>
    </rPh>
    <phoneticPr fontId="2"/>
  </si>
  <si>
    <t>Ｗ　Ｖの値がＥの値以上であれば「〇」、未満であれば「×」が自動で表示されます。作成上の参考にしてください。この列は印刷されません。</t>
    <phoneticPr fontId="2"/>
  </si>
  <si>
    <t>　　　　毎月きまって支給される基準内手当のみの場合　Ｖ＝Ｐ÷Ｋ＋Ｑ×１２月÷Ｊ</t>
    <phoneticPr fontId="2"/>
  </si>
  <si>
    <t>　　　　毎月きまって支給される基準内手当のほか本業務に従事した時のみに支給される基準内手当がある場合　Ｖ＝（Ｐ＋Ｑ）×１２月÷Ｊ＋Ｒ÷（Ｎ－Ｏ）</t>
    <rPh sb="48" eb="50">
      <t>バアイ</t>
    </rPh>
    <phoneticPr fontId="2"/>
  </si>
  <si>
    <t>　　　　毎月きまって支給される基準内手当のみの場合　Ｖ＝Ｐ＋Ｑ×１２月÷Ｊ</t>
    <phoneticPr fontId="2"/>
  </si>
  <si>
    <t>　　　　毎月きまって支給される基準内手当のほか本業務に従事した時のみに支給される基準内手当がある場合　Ｖ＝Ｐ÷Ｋ＋Ｑ×１２月÷Ｊ＋Ｒ÷（Ｎ－Ｏ）</t>
    <phoneticPr fontId="2"/>
  </si>
  <si>
    <t>　　　　毎月きまって支給される基準内手当のみの場合　Ｖ＝（Ｐ＋Ｑ）×１２月÷Ｊ</t>
    <phoneticPr fontId="2"/>
  </si>
  <si>
    <r>
      <t>例①　月給制　</t>
    </r>
    <r>
      <rPr>
        <u/>
        <sz val="11"/>
        <rFont val="ＭＳ Ｐゴシック"/>
        <family val="3"/>
        <charset val="128"/>
      </rPr>
      <t>毎月きまって支給される基準内手当のみ</t>
    </r>
    <r>
      <rPr>
        <sz val="11"/>
        <rFont val="ＭＳ Ｐゴシック"/>
        <family val="3"/>
        <charset val="128"/>
      </rPr>
      <t>の場合　Ｖ＝（Ｐ＋Ｑ）×１２月÷Ｊ</t>
    </r>
    <rPh sb="0" eb="1">
      <t>レイ</t>
    </rPh>
    <rPh sb="3" eb="5">
      <t>ゲッキュウ</t>
    </rPh>
    <rPh sb="5" eb="6">
      <t>セイ</t>
    </rPh>
    <rPh sb="26" eb="28">
      <t>バアイ</t>
    </rPh>
    <phoneticPr fontId="2"/>
  </si>
  <si>
    <r>
      <t>例②　日給制　</t>
    </r>
    <r>
      <rPr>
        <u/>
        <sz val="11"/>
        <rFont val="ＭＳ Ｐゴシック"/>
        <family val="3"/>
        <charset val="128"/>
      </rPr>
      <t>毎月きまって支給される基準内手当のみ</t>
    </r>
    <r>
      <rPr>
        <sz val="11"/>
        <rFont val="ＭＳ Ｐゴシック"/>
        <family val="3"/>
        <charset val="128"/>
      </rPr>
      <t>の場合　Ｖ＝Ｐ÷Ｋ＋Ｑ×１２月÷Ｊ</t>
    </r>
    <rPh sb="0" eb="1">
      <t>レイ</t>
    </rPh>
    <rPh sb="3" eb="5">
      <t>ニッキュウ</t>
    </rPh>
    <rPh sb="5" eb="6">
      <t>セイ</t>
    </rPh>
    <rPh sb="26" eb="28">
      <t>バアイ</t>
    </rPh>
    <phoneticPr fontId="2"/>
  </si>
  <si>
    <r>
      <t>例③　時給制　</t>
    </r>
    <r>
      <rPr>
        <u/>
        <sz val="11"/>
        <rFont val="ＭＳ Ｐゴシック"/>
        <family val="3"/>
        <charset val="128"/>
      </rPr>
      <t>毎月きまって支給される基準内手当のみ</t>
    </r>
    <r>
      <rPr>
        <sz val="11"/>
        <rFont val="ＭＳ Ｐゴシック"/>
        <family val="3"/>
        <charset val="128"/>
      </rPr>
      <t>の場合　Ｖ＝Ｐ＋Ｑ×１２月÷Ｊ</t>
    </r>
    <rPh sb="0" eb="1">
      <t>レイ</t>
    </rPh>
    <rPh sb="3" eb="5">
      <t>ジキュウ</t>
    </rPh>
    <rPh sb="5" eb="6">
      <t>セイ</t>
    </rPh>
    <rPh sb="26" eb="28">
      <t>バアイ</t>
    </rPh>
    <phoneticPr fontId="2"/>
  </si>
  <si>
    <r>
      <t>例④　月給制　</t>
    </r>
    <r>
      <rPr>
        <u/>
        <sz val="11"/>
        <rFont val="ＭＳ Ｐゴシック"/>
        <family val="3"/>
        <charset val="128"/>
      </rPr>
      <t>毎月きまって支給される基準内手当のほか本業務に従事した時のみに支給される基準内手当</t>
    </r>
    <r>
      <rPr>
        <sz val="11"/>
        <rFont val="ＭＳ Ｐゴシック"/>
        <family val="3"/>
        <charset val="128"/>
      </rPr>
      <t>がある場合　Ｖ＝（Ｐ＋Ｑ）×１２月÷Ｊ＋Ｒ÷（Ｎ－Ｏ）</t>
    </r>
    <rPh sb="0" eb="1">
      <t>レイ</t>
    </rPh>
    <rPh sb="3" eb="5">
      <t>ゲッキュウ</t>
    </rPh>
    <rPh sb="5" eb="6">
      <t>セイ</t>
    </rPh>
    <rPh sb="7" eb="9">
      <t>マイツキ</t>
    </rPh>
    <rPh sb="13" eb="15">
      <t>シキュウ</t>
    </rPh>
    <rPh sb="18" eb="21">
      <t>キジュンナイ</t>
    </rPh>
    <rPh sb="21" eb="23">
      <t>テアテ</t>
    </rPh>
    <rPh sb="26" eb="27">
      <t>ホン</t>
    </rPh>
    <rPh sb="27" eb="29">
      <t>ギョウム</t>
    </rPh>
    <rPh sb="30" eb="32">
      <t>ジュウジ</t>
    </rPh>
    <rPh sb="34" eb="35">
      <t>トキ</t>
    </rPh>
    <rPh sb="38" eb="40">
      <t>シキュウ</t>
    </rPh>
    <rPh sb="43" eb="46">
      <t>キジュンナイ</t>
    </rPh>
    <rPh sb="46" eb="48">
      <t>テアテ</t>
    </rPh>
    <rPh sb="51" eb="53">
      <t>バアイ</t>
    </rPh>
    <phoneticPr fontId="2"/>
  </si>
  <si>
    <r>
      <t>例⑤　日給制　</t>
    </r>
    <r>
      <rPr>
        <u/>
        <sz val="11"/>
        <rFont val="ＭＳ Ｐゴシック"/>
        <family val="3"/>
        <charset val="128"/>
      </rPr>
      <t>毎月きまって支給される基準内手当のほか本業務に従事した時のみに支給される基準内手当</t>
    </r>
    <r>
      <rPr>
        <sz val="11"/>
        <rFont val="ＭＳ Ｐゴシック"/>
        <family val="3"/>
        <charset val="128"/>
      </rPr>
      <t>がある場合　Ｖ＝Ｐ÷Ｋ＋Ｑ×１２月÷Ｊ＋Ｒ÷（Ｎ－Ｏ）</t>
    </r>
    <rPh sb="0" eb="1">
      <t>レイ</t>
    </rPh>
    <rPh sb="3" eb="5">
      <t>ニッキュウ</t>
    </rPh>
    <rPh sb="5" eb="6">
      <t>セイ</t>
    </rPh>
    <rPh sb="51" eb="53">
      <t>バアイ</t>
    </rPh>
    <phoneticPr fontId="2"/>
  </si>
  <si>
    <t>　　　　毎月きまって支給される基準内手当のほか本業務に従事した時のみに支給される基準内手当がある場合　Ｖ＝Ｐ＋Ｑ×１２月÷Ｊ＋Ｒ÷（Ｎ－Ｏ）</t>
    <phoneticPr fontId="2"/>
  </si>
  <si>
    <r>
      <t>例⑥　時給制　</t>
    </r>
    <r>
      <rPr>
        <u/>
        <sz val="11"/>
        <rFont val="ＭＳ Ｐゴシック"/>
        <family val="3"/>
        <charset val="128"/>
      </rPr>
      <t>毎月きまって支給される基準内手当のほか本業務に従事した時のみに支給される基準内手当</t>
    </r>
    <r>
      <rPr>
        <sz val="11"/>
        <rFont val="ＭＳ Ｐゴシック"/>
        <family val="3"/>
        <charset val="128"/>
      </rPr>
      <t>がある場合　Ｖ＝Ｐ＋Ｑ×１２月÷Ｊ＋Ｒ÷（Ｎ－Ｏ）</t>
    </r>
    <rPh sb="0" eb="1">
      <t>レイ</t>
    </rPh>
    <rPh sb="3" eb="5">
      <t>ジキュウ</t>
    </rPh>
    <rPh sb="5" eb="6">
      <t>セイ</t>
    </rPh>
    <rPh sb="7" eb="9">
      <t>マイツキ</t>
    </rPh>
    <rPh sb="13" eb="15">
      <t>シキュウ</t>
    </rPh>
    <rPh sb="18" eb="21">
      <t>キジュンナイ</t>
    </rPh>
    <rPh sb="21" eb="23">
      <t>テアテ</t>
    </rPh>
    <rPh sb="26" eb="27">
      <t>ホン</t>
    </rPh>
    <rPh sb="27" eb="29">
      <t>ギョウム</t>
    </rPh>
    <rPh sb="30" eb="32">
      <t>ジュウジ</t>
    </rPh>
    <rPh sb="34" eb="35">
      <t>トキ</t>
    </rPh>
    <rPh sb="38" eb="40">
      <t>シキュウ</t>
    </rPh>
    <rPh sb="43" eb="46">
      <t>キジュンナイ</t>
    </rPh>
    <rPh sb="46" eb="48">
      <t>テアテ</t>
    </rPh>
    <rPh sb="51" eb="53">
      <t>バアイ</t>
    </rPh>
    <phoneticPr fontId="2"/>
  </si>
  <si>
    <t>Ｒ　本業務に従事したときのみに支給される基準内手当がある場合に記入してください。</t>
    <rPh sb="2" eb="3">
      <t>キホン</t>
    </rPh>
    <rPh sb="3" eb="5">
      <t>ギョウム</t>
    </rPh>
    <rPh sb="6" eb="8">
      <t>ジュウジ</t>
    </rPh>
    <rPh sb="15" eb="17">
      <t>シキュウ</t>
    </rPh>
    <rPh sb="20" eb="23">
      <t>キジュンナイ</t>
    </rPh>
    <rPh sb="23" eb="25">
      <t>テアテ</t>
    </rPh>
    <rPh sb="28" eb="30">
      <t>バアイ</t>
    </rPh>
    <rPh sb="31" eb="33">
      <t>キニュウ</t>
    </rPh>
    <phoneticPr fontId="2"/>
  </si>
  <si>
    <t>Ｔ　Sの基準外手当のうち、本業務に支給される基準外手当がある場合に記入してください。</t>
    <phoneticPr fontId="2"/>
  </si>
  <si>
    <t>　　　　年　　月　　日支払</t>
    <rPh sb="11" eb="13">
      <t>シハライ</t>
    </rPh>
    <phoneticPr fontId="2"/>
  </si>
  <si>
    <t>提出日　　　　年</t>
    <rPh sb="0" eb="2">
      <t>テイシュツ</t>
    </rPh>
    <rPh sb="2" eb="3">
      <t>ビ</t>
    </rPh>
    <rPh sb="7" eb="8">
      <t>ネン</t>
    </rPh>
    <phoneticPr fontId="2"/>
  </si>
  <si>
    <t>　　　　年　　月　　日から</t>
  </si>
  <si>
    <t>　　　　年　　月　　日まで</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</si>
</sst>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_);[Red]\(#,##0\)"/>
    <numFmt numFmtId="177" formatCode="0_ "/>
    <numFmt numFmtId="178" formatCode="#,##0.0_);[Red]\(#,##0.0\)"/>
    <numFmt numFmtId="179"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3"/>
      <name val="HG丸ｺﾞｼｯｸM-PRO"/>
      <family val="3"/>
      <charset val="128"/>
    </font>
    <font>
      <sz val="10"/>
      <name val="HG丸ｺﾞｼｯｸM-PRO"/>
      <family val="3"/>
      <charset val="128"/>
    </font>
    <font>
      <sz val="10"/>
      <name val="ＭＳ Ｐゴシック"/>
      <family val="3"/>
      <charset val="128"/>
    </font>
    <font>
      <sz val="9"/>
      <name val="HG丸ｺﾞｼｯｸM-PRO"/>
      <family val="3"/>
      <charset val="128"/>
    </font>
    <font>
      <sz val="12"/>
      <name val="HG丸ｺﾞｼｯｸM-PRO"/>
      <family val="3"/>
      <charset val="128"/>
    </font>
    <font>
      <sz val="11"/>
      <name val="HG丸ｺﾞｼｯｸM-PRO"/>
      <family val="3"/>
      <charset val="128"/>
    </font>
    <font>
      <sz val="10"/>
      <name val="ＭＳ ゴシック"/>
      <family val="3"/>
      <charset val="128"/>
    </font>
    <font>
      <sz val="11"/>
      <name val="ＭＳ ゴシック"/>
      <family val="3"/>
      <charset val="128"/>
    </font>
    <font>
      <u/>
      <sz val="11"/>
      <name val="ＭＳ Ｐゴシック"/>
      <family val="3"/>
      <charset val="128"/>
    </font>
    <font>
      <sz val="1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63"/>
        <bgColor indexed="64"/>
      </patternFill>
    </fill>
    <fill>
      <patternFill patternType="solid">
        <fgColor indexed="9"/>
        <bgColor indexed="64"/>
      </patternFill>
    </fill>
    <fill>
      <patternFill patternType="solid">
        <fgColor rgb="FFCCFFCC"/>
        <bgColor indexed="64"/>
      </patternFill>
    </fill>
  </fills>
  <borders count="101">
    <border>
      <left/>
      <right/>
      <top/>
      <bottom/>
      <diagonal/>
    </border>
    <border>
      <left style="thin">
        <color indexed="64"/>
      </left>
      <right style="thin">
        <color indexed="64"/>
      </right>
      <top/>
      <bottom style="dotted">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medium">
        <color indexed="64"/>
      </right>
      <top/>
      <bottom style="dotted">
        <color indexed="64"/>
      </bottom>
      <diagonal/>
    </border>
    <border>
      <left/>
      <right style="medium">
        <color indexed="64"/>
      </right>
      <top style="dotted">
        <color indexed="64"/>
      </top>
      <bottom/>
      <diagonal/>
    </border>
    <border>
      <left style="thin">
        <color indexed="64"/>
      </left>
      <right style="thin">
        <color indexed="64"/>
      </right>
      <top style="medium">
        <color indexed="64"/>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thin">
        <color indexed="64"/>
      </left>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thin">
        <color indexed="64"/>
      </top>
      <bottom/>
      <diagonal/>
    </border>
    <border>
      <left style="thin">
        <color indexed="64"/>
      </left>
      <right/>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top style="dotted">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297">
    <xf numFmtId="0" fontId="0" fillId="0" borderId="0" xfId="0">
      <alignment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Alignment="1">
      <alignment horizontal="center" vertical="center" wrapText="1"/>
    </xf>
    <xf numFmtId="176" fontId="5" fillId="0" borderId="1" xfId="0" applyNumberFormat="1"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Alignment="1">
      <alignment vertical="center" wrapText="1"/>
    </xf>
    <xf numFmtId="0" fontId="8" fillId="0" borderId="0" xfId="0" applyFont="1" applyBorder="1" applyAlignment="1">
      <alignment horizontal="center" vertical="center" wrapText="1"/>
    </xf>
    <xf numFmtId="177" fontId="8" fillId="0" borderId="0" xfId="0" applyNumberFormat="1" applyFont="1" applyBorder="1" applyAlignment="1">
      <alignment vertical="center"/>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6" fillId="0" borderId="3" xfId="0" applyFont="1" applyBorder="1" applyAlignment="1">
      <alignment vertical="center" wrapText="1"/>
    </xf>
    <xf numFmtId="176" fontId="9" fillId="0" borderId="1" xfId="0" applyNumberFormat="1" applyFont="1" applyBorder="1" applyAlignment="1">
      <alignment vertical="center" wrapText="1"/>
    </xf>
    <xf numFmtId="176" fontId="9" fillId="0" borderId="4" xfId="0" applyNumberFormat="1" applyFont="1" applyBorder="1" applyAlignment="1">
      <alignment vertical="center" wrapText="1"/>
    </xf>
    <xf numFmtId="56" fontId="6" fillId="0" borderId="5" xfId="0" quotePrefix="1" applyNumberFormat="1" applyFont="1" applyBorder="1" applyAlignment="1">
      <alignment vertical="center" shrinkToFit="1"/>
    </xf>
    <xf numFmtId="0" fontId="10" fillId="0" borderId="6" xfId="0" applyFont="1" applyFill="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shrinkToFit="1"/>
    </xf>
    <xf numFmtId="0" fontId="10" fillId="0" borderId="7" xfId="0" applyFont="1" applyBorder="1" applyAlignment="1">
      <alignment vertical="center" shrinkToFit="1"/>
    </xf>
    <xf numFmtId="176" fontId="10" fillId="0" borderId="8" xfId="0" applyNumberFormat="1" applyFont="1" applyBorder="1" applyAlignment="1">
      <alignment vertical="center" wrapText="1"/>
    </xf>
    <xf numFmtId="0" fontId="10" fillId="0" borderId="9" xfId="0" applyFont="1" applyFill="1" applyBorder="1" applyAlignment="1">
      <alignment vertical="center" wrapText="1"/>
    </xf>
    <xf numFmtId="0" fontId="10" fillId="0" borderId="4" xfId="0" applyFont="1" applyBorder="1" applyAlignment="1">
      <alignment horizontal="center" vertical="center" wrapText="1"/>
    </xf>
    <xf numFmtId="0" fontId="10" fillId="0" borderId="4" xfId="0" applyFont="1" applyBorder="1" applyAlignment="1">
      <alignment vertical="center" shrinkToFit="1"/>
    </xf>
    <xf numFmtId="0" fontId="10" fillId="0" borderId="10" xfId="0" applyFont="1" applyBorder="1" applyAlignment="1">
      <alignment vertical="center" shrinkToFit="1"/>
    </xf>
    <xf numFmtId="176" fontId="10" fillId="0" borderId="11" xfId="0" applyNumberFormat="1" applyFont="1" applyBorder="1" applyAlignment="1">
      <alignment vertical="center" wrapText="1"/>
    </xf>
    <xf numFmtId="0" fontId="8" fillId="0" borderId="12" xfId="0" applyFont="1" applyBorder="1" applyAlignment="1">
      <alignment vertical="center"/>
    </xf>
    <xf numFmtId="0" fontId="8" fillId="0" borderId="13" xfId="0" applyFont="1" applyBorder="1" applyAlignment="1">
      <alignment vertical="center" wrapText="1"/>
    </xf>
    <xf numFmtId="177" fontId="8" fillId="0" borderId="12" xfId="0" applyNumberFormat="1" applyFont="1" applyBorder="1" applyAlignment="1">
      <alignment vertical="center"/>
    </xf>
    <xf numFmtId="0" fontId="7" fillId="0" borderId="13" xfId="0" applyFont="1" applyBorder="1" applyAlignment="1">
      <alignment vertical="center" wrapText="1"/>
    </xf>
    <xf numFmtId="0" fontId="4" fillId="0" borderId="13" xfId="0" applyFont="1" applyBorder="1" applyAlignment="1">
      <alignment vertical="center" wrapText="1"/>
    </xf>
    <xf numFmtId="0" fontId="4" fillId="0" borderId="2" xfId="0" applyFont="1" applyBorder="1" applyAlignment="1">
      <alignment vertical="center" wrapText="1"/>
    </xf>
    <xf numFmtId="0" fontId="4" fillId="0" borderId="14" xfId="0" applyFont="1" applyBorder="1" applyAlignment="1">
      <alignment vertical="center" wrapText="1"/>
    </xf>
    <xf numFmtId="0" fontId="10" fillId="0" borderId="9"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horizontal="center" vertical="center" wrapText="1"/>
    </xf>
    <xf numFmtId="0" fontId="10" fillId="0" borderId="16" xfId="0" applyFont="1" applyBorder="1" applyAlignment="1">
      <alignment vertical="center" shrinkToFit="1"/>
    </xf>
    <xf numFmtId="0" fontId="10" fillId="0" borderId="17" xfId="0" applyFont="1" applyBorder="1" applyAlignment="1">
      <alignment vertical="center" shrinkToFit="1"/>
    </xf>
    <xf numFmtId="176" fontId="5" fillId="0" borderId="18" xfId="0" applyNumberFormat="1" applyFont="1" applyBorder="1" applyAlignment="1">
      <alignment vertical="center" wrapText="1"/>
    </xf>
    <xf numFmtId="176" fontId="5" fillId="0" borderId="18"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shrinkToFit="1"/>
    </xf>
    <xf numFmtId="0" fontId="5" fillId="0" borderId="18" xfId="0" applyFont="1" applyBorder="1" applyAlignment="1">
      <alignment horizontal="center" vertical="center" shrinkToFit="1"/>
    </xf>
    <xf numFmtId="178" fontId="10" fillId="0" borderId="7" xfId="0" applyNumberFormat="1" applyFont="1" applyBorder="1" applyAlignment="1">
      <alignment vertical="center" wrapText="1"/>
    </xf>
    <xf numFmtId="178" fontId="10" fillId="0" borderId="10" xfId="0" applyNumberFormat="1" applyFont="1" applyBorder="1" applyAlignment="1">
      <alignment vertical="center" wrapText="1"/>
    </xf>
    <xf numFmtId="178" fontId="10" fillId="0" borderId="17" xfId="0" applyNumberFormat="1" applyFont="1" applyBorder="1" applyAlignment="1">
      <alignment vertical="center" wrapText="1"/>
    </xf>
    <xf numFmtId="178" fontId="5" fillId="0" borderId="18" xfId="0" applyNumberFormat="1" applyFont="1" applyBorder="1" applyAlignment="1">
      <alignment vertical="center" wrapText="1"/>
    </xf>
    <xf numFmtId="178" fontId="10" fillId="0" borderId="19" xfId="0" applyNumberFormat="1" applyFont="1" applyBorder="1" applyAlignment="1">
      <alignment vertical="center" wrapText="1"/>
    </xf>
    <xf numFmtId="178" fontId="10" fillId="0" borderId="20" xfId="0" applyNumberFormat="1" applyFont="1" applyBorder="1" applyAlignment="1">
      <alignment vertical="center" wrapText="1"/>
    </xf>
    <xf numFmtId="178" fontId="10" fillId="0" borderId="21" xfId="0" applyNumberFormat="1" applyFont="1" applyBorder="1" applyAlignment="1">
      <alignment vertical="center" wrapText="1"/>
    </xf>
    <xf numFmtId="0" fontId="8" fillId="0" borderId="22" xfId="0" applyFont="1" applyBorder="1" applyAlignment="1">
      <alignment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176" fontId="4" fillId="2" borderId="27" xfId="0" applyNumberFormat="1" applyFont="1" applyFill="1" applyBorder="1" applyAlignment="1">
      <alignment vertical="center" wrapText="1"/>
    </xf>
    <xf numFmtId="0" fontId="6" fillId="2" borderId="27" xfId="0" applyFont="1" applyFill="1" applyBorder="1" applyAlignment="1">
      <alignment vertical="center"/>
    </xf>
    <xf numFmtId="0" fontId="4" fillId="2" borderId="25" xfId="0" applyFont="1" applyFill="1" applyBorder="1" applyAlignment="1">
      <alignment horizontal="center" vertical="center" textRotation="255" wrapText="1"/>
    </xf>
    <xf numFmtId="0" fontId="4" fillId="2" borderId="25" xfId="0" applyNumberFormat="1" applyFont="1" applyFill="1" applyBorder="1" applyAlignment="1">
      <alignment horizontal="center" vertical="center" wrapText="1"/>
    </xf>
    <xf numFmtId="0" fontId="4" fillId="2" borderId="28" xfId="0" applyFont="1" applyFill="1" applyBorder="1" applyAlignment="1">
      <alignment horizontal="center" vertical="center" wrapText="1"/>
    </xf>
    <xf numFmtId="0" fontId="6" fillId="2" borderId="25" xfId="0" applyFont="1" applyFill="1" applyBorder="1" applyAlignment="1">
      <alignment horizontal="center" vertical="center"/>
    </xf>
    <xf numFmtId="0" fontId="6" fillId="2" borderId="25" xfId="0" applyFont="1" applyFill="1" applyBorder="1" applyAlignment="1">
      <alignment horizontal="center" vertical="center" wrapText="1"/>
    </xf>
    <xf numFmtId="176" fontId="4" fillId="2" borderId="25" xfId="0" applyNumberFormat="1" applyFont="1" applyFill="1" applyBorder="1" applyAlignment="1">
      <alignment horizontal="center" vertical="center" wrapText="1"/>
    </xf>
    <xf numFmtId="176" fontId="6" fillId="2" borderId="25" xfId="0" applyNumberFormat="1" applyFont="1" applyFill="1" applyBorder="1" applyAlignment="1">
      <alignment horizontal="center" vertical="center" wrapText="1"/>
    </xf>
    <xf numFmtId="0" fontId="6" fillId="2" borderId="29" xfId="0" applyFont="1" applyFill="1" applyBorder="1" applyAlignment="1">
      <alignment vertical="center" wrapText="1"/>
    </xf>
    <xf numFmtId="0" fontId="6" fillId="2" borderId="30" xfId="0" applyFont="1" applyFill="1" applyBorder="1" applyAlignment="1">
      <alignment vertical="center" wrapText="1"/>
    </xf>
    <xf numFmtId="176" fontId="6" fillId="2" borderId="30" xfId="0" applyNumberFormat="1" applyFont="1" applyFill="1" applyBorder="1" applyAlignment="1">
      <alignment vertical="center" wrapText="1"/>
    </xf>
    <xf numFmtId="0" fontId="5" fillId="0" borderId="6"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shrinkToFit="1"/>
    </xf>
    <xf numFmtId="176" fontId="5" fillId="0" borderId="8" xfId="0" applyNumberFormat="1" applyFont="1" applyBorder="1" applyAlignment="1">
      <alignment vertical="center" wrapText="1"/>
    </xf>
    <xf numFmtId="178" fontId="5" fillId="0" borderId="7" xfId="0" applyNumberFormat="1" applyFont="1" applyBorder="1" applyAlignment="1">
      <alignment vertical="center" wrapText="1"/>
    </xf>
    <xf numFmtId="178" fontId="5" fillId="0" borderId="31" xfId="0" applyNumberFormat="1" applyFont="1" applyBorder="1" applyAlignment="1">
      <alignment vertical="center" wrapText="1"/>
    </xf>
    <xf numFmtId="178" fontId="5" fillId="0" borderId="19" xfId="0" applyNumberFormat="1" applyFont="1" applyBorder="1" applyAlignment="1">
      <alignment vertical="center" wrapText="1"/>
    </xf>
    <xf numFmtId="176" fontId="5" fillId="0" borderId="32" xfId="0" applyNumberFormat="1" applyFont="1" applyBorder="1" applyAlignment="1">
      <alignment vertical="center" wrapText="1"/>
    </xf>
    <xf numFmtId="176" fontId="5" fillId="0" borderId="34" xfId="0" applyNumberFormat="1"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shrinkToFit="1"/>
    </xf>
    <xf numFmtId="0" fontId="5" fillId="0" borderId="2" xfId="0" applyFont="1" applyBorder="1" applyAlignment="1">
      <alignment horizontal="center" vertical="center" shrinkToFit="1"/>
    </xf>
    <xf numFmtId="176" fontId="5" fillId="0" borderId="2" xfId="0" applyNumberFormat="1" applyFont="1" applyBorder="1" applyAlignment="1">
      <alignment vertical="center" wrapText="1"/>
    </xf>
    <xf numFmtId="178" fontId="5" fillId="0" borderId="2" xfId="0" applyNumberFormat="1" applyFont="1" applyBorder="1" applyAlignment="1">
      <alignment vertical="center" wrapText="1"/>
    </xf>
    <xf numFmtId="0" fontId="5" fillId="0" borderId="35" xfId="0" applyFont="1" applyBorder="1" applyAlignment="1">
      <alignment vertical="center" shrinkToFit="1"/>
    </xf>
    <xf numFmtId="178" fontId="5" fillId="0" borderId="36" xfId="0" applyNumberFormat="1" applyFont="1" applyBorder="1" applyAlignment="1">
      <alignment vertical="center" wrapText="1"/>
    </xf>
    <xf numFmtId="178" fontId="5" fillId="0" borderId="37" xfId="0" applyNumberFormat="1" applyFont="1" applyBorder="1" applyAlignment="1">
      <alignment vertical="center" wrapText="1"/>
    </xf>
    <xf numFmtId="176" fontId="5" fillId="0" borderId="6" xfId="0" applyNumberFormat="1" applyFont="1" applyBorder="1" applyAlignment="1">
      <alignment vertical="center" wrapText="1"/>
    </xf>
    <xf numFmtId="176" fontId="5" fillId="3" borderId="1" xfId="0" applyNumberFormat="1" applyFont="1" applyFill="1" applyBorder="1" applyAlignment="1">
      <alignment vertical="center" wrapText="1"/>
    </xf>
    <xf numFmtId="176" fontId="5" fillId="3" borderId="32" xfId="0" applyNumberFormat="1" applyFont="1" applyFill="1" applyBorder="1" applyAlignment="1">
      <alignment vertical="center" wrapText="1"/>
    </xf>
    <xf numFmtId="176" fontId="5" fillId="0" borderId="38" xfId="0" applyNumberFormat="1" applyFont="1" applyBorder="1" applyAlignment="1">
      <alignment vertical="center" wrapText="1"/>
    </xf>
    <xf numFmtId="176" fontId="9" fillId="3" borderId="1" xfId="0" applyNumberFormat="1" applyFont="1" applyFill="1" applyBorder="1" applyAlignment="1">
      <alignment horizontal="center" vertical="center" wrapText="1"/>
    </xf>
    <xf numFmtId="176" fontId="9" fillId="3" borderId="1" xfId="0" applyNumberFormat="1" applyFont="1" applyFill="1" applyBorder="1" applyAlignment="1">
      <alignment vertical="center" wrapText="1"/>
    </xf>
    <xf numFmtId="176" fontId="9" fillId="3" borderId="4" xfId="0" applyNumberFormat="1" applyFont="1" applyFill="1" applyBorder="1" applyAlignment="1">
      <alignment horizontal="center" vertical="center" wrapText="1"/>
    </xf>
    <xf numFmtId="176" fontId="9" fillId="3" borderId="4" xfId="0" applyNumberFormat="1" applyFont="1" applyFill="1" applyBorder="1" applyAlignment="1">
      <alignment vertical="center" wrapText="1"/>
    </xf>
    <xf numFmtId="176" fontId="5" fillId="0" borderId="18" xfId="0" applyNumberFormat="1" applyFont="1" applyFill="1" applyBorder="1" applyAlignment="1">
      <alignment horizontal="center" vertical="center" wrapText="1"/>
    </xf>
    <xf numFmtId="176" fontId="5" fillId="0" borderId="18" xfId="0" applyNumberFormat="1" applyFont="1" applyFill="1" applyBorder="1" applyAlignment="1">
      <alignment vertical="center" wrapText="1"/>
    </xf>
    <xf numFmtId="0" fontId="5" fillId="0" borderId="39" xfId="0" applyFont="1" applyFill="1" applyBorder="1" applyAlignment="1">
      <alignment vertical="center" wrapText="1"/>
    </xf>
    <xf numFmtId="0" fontId="5" fillId="0" borderId="34" xfId="0" applyFont="1" applyBorder="1" applyAlignment="1">
      <alignment horizontal="center" vertical="center" wrapText="1"/>
    </xf>
    <xf numFmtId="0" fontId="5" fillId="0" borderId="34" xfId="0" applyFont="1" applyBorder="1" applyAlignment="1">
      <alignment vertical="center" shrinkToFit="1"/>
    </xf>
    <xf numFmtId="176" fontId="5" fillId="0" borderId="40" xfId="0" applyNumberFormat="1" applyFont="1" applyBorder="1" applyAlignment="1">
      <alignment vertical="center" wrapText="1"/>
    </xf>
    <xf numFmtId="178" fontId="5" fillId="0" borderId="41" xfId="0" applyNumberFormat="1" applyFont="1" applyBorder="1" applyAlignment="1">
      <alignment vertical="center" wrapText="1"/>
    </xf>
    <xf numFmtId="178" fontId="5" fillId="0" borderId="42" xfId="0" applyNumberFormat="1" applyFont="1" applyBorder="1" applyAlignment="1">
      <alignment vertical="center" wrapText="1"/>
    </xf>
    <xf numFmtId="176" fontId="5" fillId="3" borderId="34" xfId="0" applyNumberFormat="1" applyFont="1" applyFill="1" applyBorder="1" applyAlignment="1">
      <alignment vertical="center" wrapText="1"/>
    </xf>
    <xf numFmtId="176" fontId="5" fillId="0" borderId="43" xfId="0" applyNumberFormat="1" applyFont="1" applyBorder="1" applyAlignment="1">
      <alignment vertical="center" wrapText="1"/>
    </xf>
    <xf numFmtId="176" fontId="5" fillId="0" borderId="2" xfId="0" applyNumberFormat="1" applyFont="1" applyBorder="1" applyAlignment="1">
      <alignment horizontal="center" vertical="center" wrapText="1"/>
    </xf>
    <xf numFmtId="0" fontId="5" fillId="4" borderId="39" xfId="0" applyFont="1" applyFill="1" applyBorder="1" applyAlignment="1">
      <alignment vertical="center" wrapText="1"/>
    </xf>
    <xf numFmtId="176" fontId="6" fillId="2" borderId="44" xfId="0" applyNumberFormat="1" applyFont="1" applyFill="1" applyBorder="1" applyAlignment="1">
      <alignment vertical="center" wrapText="1"/>
    </xf>
    <xf numFmtId="176" fontId="6" fillId="2" borderId="45" xfId="0" applyNumberFormat="1" applyFont="1" applyFill="1" applyBorder="1" applyAlignment="1">
      <alignment horizontal="center" vertical="center" wrapText="1"/>
    </xf>
    <xf numFmtId="178" fontId="10" fillId="0" borderId="37" xfId="0" applyNumberFormat="1" applyFont="1" applyBorder="1" applyAlignment="1">
      <alignment vertical="center" wrapText="1"/>
    </xf>
    <xf numFmtId="178" fontId="10" fillId="0" borderId="46" xfId="0" applyNumberFormat="1" applyFont="1" applyBorder="1" applyAlignment="1">
      <alignment vertical="center" wrapText="1"/>
    </xf>
    <xf numFmtId="178" fontId="10" fillId="0" borderId="47" xfId="0" applyNumberFormat="1" applyFont="1" applyBorder="1" applyAlignment="1">
      <alignment vertical="center" wrapText="1"/>
    </xf>
    <xf numFmtId="0" fontId="4" fillId="2" borderId="14" xfId="0" applyFont="1" applyFill="1" applyBorder="1" applyAlignment="1">
      <alignment horizontal="center" vertical="center" wrapText="1"/>
    </xf>
    <xf numFmtId="176" fontId="9" fillId="0" borderId="6" xfId="0" applyNumberFormat="1" applyFont="1" applyBorder="1" applyAlignment="1">
      <alignment vertical="center" wrapText="1"/>
    </xf>
    <xf numFmtId="176" fontId="9" fillId="3" borderId="32" xfId="0" applyNumberFormat="1" applyFont="1" applyFill="1" applyBorder="1" applyAlignment="1">
      <alignment vertical="center" wrapText="1"/>
    </xf>
    <xf numFmtId="176" fontId="9" fillId="0" borderId="9" xfId="0" applyNumberFormat="1" applyFont="1" applyBorder="1" applyAlignment="1">
      <alignment vertical="center" wrapText="1"/>
    </xf>
    <xf numFmtId="176" fontId="9" fillId="3" borderId="49" xfId="0" applyNumberFormat="1" applyFont="1" applyFill="1" applyBorder="1" applyAlignment="1">
      <alignment vertical="center" wrapText="1"/>
    </xf>
    <xf numFmtId="176" fontId="9" fillId="0" borderId="50" xfId="0" applyNumberFormat="1" applyFont="1" applyBorder="1" applyAlignment="1">
      <alignment vertical="center" wrapText="1"/>
    </xf>
    <xf numFmtId="176" fontId="9" fillId="0" borderId="51" xfId="0" applyNumberFormat="1" applyFont="1" applyBorder="1" applyAlignment="1">
      <alignment vertical="center" wrapText="1"/>
    </xf>
    <xf numFmtId="176" fontId="9" fillId="3" borderId="51" xfId="0" applyNumberFormat="1" applyFont="1" applyFill="1" applyBorder="1" applyAlignment="1">
      <alignment horizontal="center" vertical="center" wrapText="1"/>
    </xf>
    <xf numFmtId="176" fontId="9" fillId="3" borderId="51" xfId="0" applyNumberFormat="1" applyFont="1" applyFill="1" applyBorder="1" applyAlignment="1">
      <alignment vertical="center" wrapText="1"/>
    </xf>
    <xf numFmtId="176" fontId="9" fillId="3" borderId="52" xfId="0" applyNumberFormat="1" applyFont="1" applyFill="1" applyBorder="1" applyAlignment="1">
      <alignment vertical="center" wrapText="1"/>
    </xf>
    <xf numFmtId="0" fontId="4" fillId="2" borderId="45" xfId="0" applyFont="1" applyFill="1" applyBorder="1" applyAlignment="1">
      <alignment horizontal="center" vertical="center" wrapText="1"/>
    </xf>
    <xf numFmtId="0" fontId="6" fillId="2" borderId="5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8" xfId="0" applyFont="1" applyFill="1" applyBorder="1" applyAlignment="1">
      <alignment horizontal="center" vertical="center"/>
    </xf>
    <xf numFmtId="0" fontId="10" fillId="0" borderId="35" xfId="0" applyFont="1" applyBorder="1" applyAlignment="1">
      <alignment vertical="center" shrinkToFit="1"/>
    </xf>
    <xf numFmtId="176" fontId="10" fillId="0" borderId="32" xfId="0" applyNumberFormat="1" applyFont="1" applyBorder="1" applyAlignment="1">
      <alignment vertical="center" wrapText="1"/>
    </xf>
    <xf numFmtId="0" fontId="10" fillId="0" borderId="54" xfId="0" applyFont="1" applyBorder="1" applyAlignment="1">
      <alignment vertical="center" shrinkToFit="1"/>
    </xf>
    <xf numFmtId="176" fontId="10" fillId="0" borderId="49" xfId="0" applyNumberFormat="1" applyFont="1" applyBorder="1" applyAlignment="1">
      <alignment vertical="center" wrapText="1"/>
    </xf>
    <xf numFmtId="0" fontId="10" fillId="0" borderId="55" xfId="0" applyFont="1" applyBorder="1" applyAlignment="1">
      <alignment vertical="center" shrinkToFit="1"/>
    </xf>
    <xf numFmtId="176" fontId="10" fillId="0" borderId="56" xfId="0" applyNumberFormat="1" applyFont="1" applyBorder="1" applyAlignment="1">
      <alignment vertical="center" wrapText="1"/>
    </xf>
    <xf numFmtId="176" fontId="10" fillId="0" borderId="52" xfId="0" applyNumberFormat="1" applyFont="1" applyBorder="1" applyAlignment="1">
      <alignment vertical="center" wrapText="1"/>
    </xf>
    <xf numFmtId="178" fontId="5" fillId="0" borderId="57" xfId="0" applyNumberFormat="1" applyFont="1" applyBorder="1" applyAlignment="1">
      <alignment vertical="center" wrapText="1"/>
    </xf>
    <xf numFmtId="176" fontId="5" fillId="0" borderId="58" xfId="0" applyNumberFormat="1" applyFont="1" applyBorder="1" applyAlignment="1">
      <alignment vertical="center" wrapText="1"/>
    </xf>
    <xf numFmtId="176" fontId="5" fillId="0" borderId="39" xfId="0" applyNumberFormat="1" applyFont="1" applyBorder="1" applyAlignment="1">
      <alignment vertical="center" wrapText="1"/>
    </xf>
    <xf numFmtId="176" fontId="5" fillId="3" borderId="43" xfId="0" applyNumberFormat="1" applyFont="1" applyFill="1" applyBorder="1" applyAlignment="1">
      <alignment vertical="center" wrapText="1"/>
    </xf>
    <xf numFmtId="0" fontId="5" fillId="0" borderId="7" xfId="0" applyFont="1" applyBorder="1" applyAlignment="1">
      <alignment horizontal="center" vertical="center" shrinkToFit="1"/>
    </xf>
    <xf numFmtId="0" fontId="5" fillId="0" borderId="41" xfId="0" applyFont="1" applyBorder="1" applyAlignment="1">
      <alignment horizontal="center" vertical="center" shrinkToFit="1"/>
    </xf>
    <xf numFmtId="178" fontId="5" fillId="0" borderId="59" xfId="0" applyNumberFormat="1" applyFont="1" applyBorder="1" applyAlignment="1">
      <alignment vertical="center" wrapText="1"/>
    </xf>
    <xf numFmtId="0" fontId="5" fillId="0" borderId="60" xfId="0" applyFont="1" applyBorder="1" applyAlignment="1">
      <alignment vertical="center" shrinkToFit="1"/>
    </xf>
    <xf numFmtId="0" fontId="8" fillId="0" borderId="61" xfId="0" applyFont="1" applyBorder="1" applyAlignment="1">
      <alignment vertical="center"/>
    </xf>
    <xf numFmtId="0" fontId="7" fillId="0" borderId="23" xfId="0" applyFont="1" applyBorder="1" applyAlignment="1">
      <alignment vertical="center"/>
    </xf>
    <xf numFmtId="0" fontId="6" fillId="0" borderId="23" xfId="0" applyFont="1" applyBorder="1" applyAlignment="1">
      <alignment vertical="center" wrapText="1"/>
    </xf>
    <xf numFmtId="0" fontId="4" fillId="0" borderId="26" xfId="0" applyFont="1" applyBorder="1" applyAlignment="1">
      <alignment vertical="center" wrapText="1"/>
    </xf>
    <xf numFmtId="178" fontId="12" fillId="0" borderId="36" xfId="0" applyNumberFormat="1" applyFont="1" applyBorder="1" applyAlignment="1">
      <alignment vertical="center" wrapText="1"/>
    </xf>
    <xf numFmtId="0" fontId="12" fillId="0" borderId="18" xfId="0" applyFont="1" applyBorder="1" applyAlignment="1">
      <alignment horizontal="center" vertical="center" wrapText="1"/>
    </xf>
    <xf numFmtId="0" fontId="12" fillId="0" borderId="18" xfId="0" applyFont="1" applyBorder="1" applyAlignment="1">
      <alignment vertical="center" shrinkToFit="1"/>
    </xf>
    <xf numFmtId="0" fontId="12" fillId="0" borderId="18" xfId="0" applyFont="1" applyBorder="1" applyAlignment="1">
      <alignment horizontal="center" vertical="center" shrinkToFit="1"/>
    </xf>
    <xf numFmtId="176" fontId="12" fillId="0" borderId="18" xfId="0" applyNumberFormat="1" applyFont="1" applyBorder="1" applyAlignment="1">
      <alignment vertical="center" wrapText="1"/>
    </xf>
    <xf numFmtId="178" fontId="12" fillId="0" borderId="18" xfId="0" applyNumberFormat="1" applyFont="1" applyBorder="1" applyAlignment="1">
      <alignment vertical="center" wrapText="1"/>
    </xf>
    <xf numFmtId="0" fontId="12" fillId="5" borderId="22" xfId="0" applyFont="1" applyFill="1" applyBorder="1" applyAlignment="1">
      <alignment vertical="center"/>
    </xf>
    <xf numFmtId="0" fontId="12" fillId="0" borderId="2" xfId="0" applyFont="1" applyBorder="1" applyAlignment="1">
      <alignment horizontal="center" vertical="center" wrapText="1"/>
    </xf>
    <xf numFmtId="0" fontId="12" fillId="0" borderId="2" xfId="0" applyFont="1" applyBorder="1" applyAlignment="1">
      <alignment vertical="center" shrinkToFit="1"/>
    </xf>
    <xf numFmtId="0" fontId="12" fillId="0" borderId="2" xfId="0" applyFont="1" applyBorder="1" applyAlignment="1">
      <alignment horizontal="center" vertical="center" shrinkToFit="1"/>
    </xf>
    <xf numFmtId="176" fontId="12" fillId="0" borderId="2" xfId="0" applyNumberFormat="1" applyFont="1" applyBorder="1" applyAlignment="1">
      <alignment vertical="center" wrapText="1"/>
    </xf>
    <xf numFmtId="178" fontId="12" fillId="0" borderId="2" xfId="0" applyNumberFormat="1" applyFont="1" applyBorder="1" applyAlignment="1">
      <alignment vertical="center" wrapText="1"/>
    </xf>
    <xf numFmtId="0" fontId="12" fillId="0" borderId="22" xfId="0" applyFont="1" applyFill="1" applyBorder="1" applyAlignment="1">
      <alignment vertical="center"/>
    </xf>
    <xf numFmtId="0" fontId="0" fillId="0" borderId="22" xfId="0" applyFont="1" applyFill="1" applyBorder="1" applyAlignment="1">
      <alignment vertical="center"/>
    </xf>
    <xf numFmtId="0" fontId="0" fillId="0" borderId="65" xfId="0" applyFont="1" applyFill="1" applyBorder="1" applyAlignment="1">
      <alignment vertical="center"/>
    </xf>
    <xf numFmtId="0" fontId="0" fillId="5" borderId="22" xfId="0" applyFont="1" applyFill="1" applyBorder="1" applyAlignment="1">
      <alignment vertical="center"/>
    </xf>
    <xf numFmtId="0" fontId="4" fillId="0" borderId="0" xfId="0" applyFont="1" applyBorder="1" applyAlignment="1">
      <alignment horizontal="center" vertical="center" wrapText="1"/>
    </xf>
    <xf numFmtId="0" fontId="4" fillId="2" borderId="24" xfId="0" applyFont="1" applyFill="1" applyBorder="1" applyAlignment="1">
      <alignment horizontal="center" vertical="center" wrapText="1"/>
    </xf>
    <xf numFmtId="0" fontId="6" fillId="2" borderId="29" xfId="0" applyFont="1" applyFill="1" applyBorder="1" applyAlignment="1">
      <alignment vertical="center" wrapText="1"/>
    </xf>
    <xf numFmtId="0" fontId="4" fillId="6" borderId="80" xfId="0" applyFont="1" applyFill="1" applyBorder="1" applyAlignment="1">
      <alignment vertical="center" shrinkToFit="1"/>
    </xf>
    <xf numFmtId="0" fontId="4" fillId="0" borderId="97"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5" xfId="0" applyFont="1" applyBorder="1" applyAlignment="1">
      <alignment horizontal="center" vertical="center" wrapText="1"/>
    </xf>
    <xf numFmtId="0" fontId="4" fillId="6" borderId="5" xfId="0" applyFont="1" applyFill="1" applyBorder="1" applyAlignment="1">
      <alignment horizontal="center" vertical="center" wrapText="1"/>
    </xf>
    <xf numFmtId="179" fontId="10" fillId="0" borderId="7" xfId="0" applyNumberFormat="1" applyFont="1" applyBorder="1" applyAlignment="1">
      <alignment vertical="center" wrapText="1"/>
    </xf>
    <xf numFmtId="179" fontId="10" fillId="0" borderId="10" xfId="0" applyNumberFormat="1" applyFont="1" applyBorder="1" applyAlignment="1">
      <alignment vertical="center" wrapText="1"/>
    </xf>
    <xf numFmtId="179" fontId="10" fillId="0" borderId="17" xfId="0" applyNumberFormat="1" applyFont="1" applyBorder="1" applyAlignment="1">
      <alignment vertical="center" wrapText="1"/>
    </xf>
    <xf numFmtId="179" fontId="5" fillId="0" borderId="7" xfId="0" applyNumberFormat="1" applyFont="1" applyBorder="1" applyAlignment="1">
      <alignment vertical="center" wrapText="1" shrinkToFit="1"/>
    </xf>
    <xf numFmtId="179" fontId="5" fillId="0" borderId="41" xfId="0" applyNumberFormat="1" applyFont="1" applyBorder="1" applyAlignment="1">
      <alignment vertical="center" wrapText="1" shrinkToFit="1"/>
    </xf>
    <xf numFmtId="176" fontId="10" fillId="0" borderId="38" xfId="0" applyNumberFormat="1" applyFont="1" applyBorder="1" applyAlignment="1">
      <alignment vertical="center" wrapText="1"/>
    </xf>
    <xf numFmtId="176" fontId="10" fillId="0" borderId="48" xfId="0" applyNumberFormat="1" applyFont="1" applyBorder="1" applyAlignment="1">
      <alignment vertical="center" wrapText="1"/>
    </xf>
    <xf numFmtId="176" fontId="10" fillId="0" borderId="100" xfId="0" applyNumberFormat="1" applyFont="1" applyBorder="1" applyAlignment="1">
      <alignment vertical="center" wrapText="1"/>
    </xf>
    <xf numFmtId="0" fontId="4" fillId="0" borderId="23" xfId="0" applyFont="1" applyBorder="1" applyAlignment="1">
      <alignment vertical="center" wrapText="1"/>
    </xf>
    <xf numFmtId="0" fontId="8" fillId="0" borderId="13" xfId="0" applyFont="1" applyBorder="1" applyAlignment="1">
      <alignment horizontal="center" vertical="center" wrapText="1"/>
    </xf>
    <xf numFmtId="0" fontId="4" fillId="0" borderId="33" xfId="0" applyFont="1" applyBorder="1" applyAlignment="1">
      <alignment vertical="center" wrapText="1"/>
    </xf>
    <xf numFmtId="0" fontId="4" fillId="6" borderId="81" xfId="0" applyFont="1" applyFill="1" applyBorder="1" applyAlignment="1">
      <alignment horizontal="center" vertical="center" shrinkToFit="1"/>
    </xf>
    <xf numFmtId="0" fontId="4" fillId="6" borderId="76" xfId="0" applyFont="1" applyFill="1" applyBorder="1" applyAlignment="1">
      <alignment horizontal="center" vertical="center" shrinkToFit="1"/>
    </xf>
    <xf numFmtId="0" fontId="4" fillId="0" borderId="92"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93" xfId="0" applyFont="1" applyFill="1" applyBorder="1" applyAlignment="1">
      <alignment horizontal="center" vertical="center" shrinkToFit="1"/>
    </xf>
    <xf numFmtId="0" fontId="4" fillId="0" borderId="94" xfId="0" applyFont="1" applyFill="1" applyBorder="1" applyAlignment="1">
      <alignment horizontal="center" vertical="center" shrinkToFit="1"/>
    </xf>
    <xf numFmtId="0" fontId="4" fillId="0" borderId="64" xfId="0" applyFont="1" applyFill="1" applyBorder="1" applyAlignment="1">
      <alignment horizontal="center" vertical="center" shrinkToFit="1"/>
    </xf>
    <xf numFmtId="0" fontId="4" fillId="0" borderId="95" xfId="0" applyFont="1" applyFill="1" applyBorder="1" applyAlignment="1">
      <alignment horizontal="center" vertical="center" shrinkToFit="1"/>
    </xf>
    <xf numFmtId="0" fontId="4" fillId="6" borderId="61" xfId="0" applyFont="1" applyFill="1" applyBorder="1" applyAlignment="1">
      <alignment horizontal="center" vertical="center" wrapText="1"/>
    </xf>
    <xf numFmtId="0" fontId="4" fillId="6" borderId="72"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6" fillId="2" borderId="27" xfId="0" applyFont="1" applyFill="1" applyBorder="1" applyAlignment="1">
      <alignment vertical="center" wrapText="1"/>
    </xf>
    <xf numFmtId="0" fontId="6" fillId="2" borderId="77" xfId="0" applyFont="1" applyFill="1" applyBorder="1" applyAlignment="1">
      <alignment vertical="center" wrapText="1"/>
    </xf>
    <xf numFmtId="0" fontId="7" fillId="5" borderId="62" xfId="0" applyFont="1" applyFill="1" applyBorder="1" applyAlignment="1">
      <alignment vertical="center" wrapText="1"/>
    </xf>
    <xf numFmtId="0" fontId="7" fillId="5" borderId="23" xfId="0" applyFont="1" applyFill="1" applyBorder="1" applyAlignment="1">
      <alignment vertical="center" wrapText="1"/>
    </xf>
    <xf numFmtId="0" fontId="7" fillId="5" borderId="26" xfId="0" applyFont="1" applyFill="1" applyBorder="1" applyAlignment="1">
      <alignment vertical="center" wrapText="1"/>
    </xf>
    <xf numFmtId="6" fontId="4" fillId="6" borderId="88" xfId="1" applyFont="1" applyFill="1" applyBorder="1" applyAlignment="1">
      <alignment horizontal="center" vertical="center" shrinkToFit="1"/>
    </xf>
    <xf numFmtId="6" fontId="4" fillId="6" borderId="79" xfId="1" applyFont="1" applyFill="1" applyBorder="1" applyAlignment="1">
      <alignment horizontal="center" vertical="center" shrinkToFit="1"/>
    </xf>
    <xf numFmtId="6" fontId="4" fillId="0" borderId="68" xfId="1" applyFont="1" applyFill="1" applyBorder="1" applyAlignment="1">
      <alignment horizontal="center" vertical="center" shrinkToFit="1"/>
    </xf>
    <xf numFmtId="6" fontId="4" fillId="0" borderId="88" xfId="1" applyFont="1" applyFill="1" applyBorder="1" applyAlignment="1">
      <alignment horizontal="center" vertical="center" shrinkToFit="1"/>
    </xf>
    <xf numFmtId="6" fontId="4" fillId="0" borderId="89" xfId="1" applyFont="1" applyFill="1" applyBorder="1" applyAlignment="1">
      <alignment horizontal="center" vertical="center" shrinkToFit="1"/>
    </xf>
    <xf numFmtId="0" fontId="7" fillId="5" borderId="45" xfId="0" applyFont="1" applyFill="1" applyBorder="1" applyAlignment="1">
      <alignment vertical="center" wrapText="1"/>
    </xf>
    <xf numFmtId="0" fontId="7" fillId="5" borderId="2" xfId="0" applyFont="1" applyFill="1" applyBorder="1" applyAlignment="1">
      <alignment vertical="center" wrapText="1"/>
    </xf>
    <xf numFmtId="0" fontId="7" fillId="5" borderId="14" xfId="0" applyFont="1" applyFill="1" applyBorder="1" applyAlignment="1">
      <alignment vertical="center" wrapText="1"/>
    </xf>
    <xf numFmtId="6" fontId="4" fillId="6" borderId="81" xfId="1" applyFont="1" applyFill="1" applyBorder="1" applyAlignment="1">
      <alignment horizontal="center" vertical="center" shrinkToFit="1"/>
    </xf>
    <xf numFmtId="6" fontId="4" fillId="6" borderId="76" xfId="1" applyFont="1" applyFill="1" applyBorder="1" applyAlignment="1">
      <alignment horizontal="center" vertical="center" shrinkToFit="1"/>
    </xf>
    <xf numFmtId="6" fontId="4" fillId="0" borderId="92" xfId="1" applyFont="1" applyFill="1" applyBorder="1" applyAlignment="1">
      <alignment horizontal="center" vertical="center" shrinkToFit="1"/>
    </xf>
    <xf numFmtId="6" fontId="4" fillId="0" borderId="81" xfId="1" applyFont="1" applyFill="1" applyBorder="1" applyAlignment="1">
      <alignment horizontal="center" vertical="center" shrinkToFit="1"/>
    </xf>
    <xf numFmtId="6" fontId="4" fillId="0" borderId="93" xfId="1" applyFont="1" applyFill="1" applyBorder="1" applyAlignment="1">
      <alignment horizontal="center" vertical="center" shrinkToFit="1"/>
    </xf>
    <xf numFmtId="0" fontId="6" fillId="2" borderId="63" xfId="0" applyFont="1" applyFill="1" applyBorder="1" applyAlignment="1">
      <alignment horizontal="center" vertical="center" wrapText="1"/>
    </xf>
    <xf numFmtId="0" fontId="6" fillId="2" borderId="88" xfId="0" applyFont="1" applyFill="1" applyBorder="1" applyAlignment="1">
      <alignment horizontal="center" vertical="center" wrapText="1"/>
    </xf>
    <xf numFmtId="0" fontId="6" fillId="2" borderId="89" xfId="0" applyFont="1" applyFill="1" applyBorder="1" applyAlignment="1">
      <alignment horizontal="center" vertical="center" wrapText="1"/>
    </xf>
    <xf numFmtId="0" fontId="6" fillId="2" borderId="83" xfId="0" applyFont="1" applyFill="1" applyBorder="1" applyAlignment="1">
      <alignment vertical="center" wrapText="1"/>
    </xf>
    <xf numFmtId="0" fontId="6" fillId="2" borderId="84" xfId="0" applyFont="1" applyFill="1" applyBorder="1" applyAlignment="1">
      <alignment vertical="center" wrapText="1"/>
    </xf>
    <xf numFmtId="0" fontId="4" fillId="2" borderId="75"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78" xfId="0" applyFont="1" applyFill="1" applyBorder="1" applyAlignment="1">
      <alignment horizontal="center" vertical="center" textRotation="255" wrapText="1"/>
    </xf>
    <xf numFmtId="0" fontId="4" fillId="2" borderId="29" xfId="0" applyFont="1" applyFill="1" applyBorder="1" applyAlignment="1">
      <alignment horizontal="center" vertical="center" textRotation="255" wrapText="1"/>
    </xf>
    <xf numFmtId="0" fontId="6" fillId="2" borderId="83" xfId="0" applyFont="1" applyFill="1" applyBorder="1" applyAlignment="1">
      <alignment horizontal="justify" vertical="center"/>
    </xf>
    <xf numFmtId="0" fontId="6" fillId="2" borderId="84" xfId="0" applyFont="1" applyFill="1" applyBorder="1" applyAlignment="1">
      <alignment horizontal="justify" vertical="center"/>
    </xf>
    <xf numFmtId="0" fontId="6" fillId="2" borderId="69" xfId="0" applyFont="1" applyFill="1" applyBorder="1" applyAlignment="1">
      <alignment horizontal="justify" vertical="center"/>
    </xf>
    <xf numFmtId="0" fontId="6" fillId="2" borderId="82" xfId="0" applyFont="1" applyFill="1" applyBorder="1" applyAlignment="1">
      <alignment horizontal="justify" vertical="center"/>
    </xf>
    <xf numFmtId="0" fontId="4" fillId="2" borderId="67"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2" xfId="0" applyFont="1" applyFill="1" applyBorder="1" applyAlignment="1">
      <alignment vertical="center" wrapText="1"/>
    </xf>
    <xf numFmtId="0" fontId="4" fillId="0" borderId="23" xfId="0" applyFont="1" applyFill="1" applyBorder="1" applyAlignment="1">
      <alignment vertical="center" wrapText="1"/>
    </xf>
    <xf numFmtId="0" fontId="4" fillId="0" borderId="26" xfId="0" applyFont="1" applyFill="1" applyBorder="1" applyAlignment="1">
      <alignment vertical="center" wrapText="1"/>
    </xf>
    <xf numFmtId="0" fontId="4" fillId="0" borderId="45" xfId="0" applyFont="1" applyFill="1" applyBorder="1" applyAlignment="1">
      <alignment vertical="center" wrapText="1"/>
    </xf>
    <xf numFmtId="0" fontId="4" fillId="0" borderId="2" xfId="0" applyFont="1" applyFill="1" applyBorder="1" applyAlignment="1">
      <alignment vertical="center" wrapText="1"/>
    </xf>
    <xf numFmtId="0" fontId="4" fillId="0" borderId="14" xfId="0" applyFont="1" applyFill="1" applyBorder="1" applyAlignment="1">
      <alignment vertical="center" wrapText="1"/>
    </xf>
    <xf numFmtId="0" fontId="4" fillId="2" borderId="62"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6" fillId="2" borderId="30" xfId="0" applyFont="1" applyFill="1" applyBorder="1" applyAlignment="1">
      <alignment horizontal="justify" vertical="center" wrapText="1"/>
    </xf>
    <xf numFmtId="0" fontId="6" fillId="2" borderId="29" xfId="0" applyFont="1" applyFill="1" applyBorder="1" applyAlignment="1">
      <alignment horizontal="justify" vertical="center" wrapText="1"/>
    </xf>
    <xf numFmtId="0" fontId="4" fillId="2" borderId="78" xfId="0" applyNumberFormat="1" applyFont="1" applyFill="1" applyBorder="1" applyAlignment="1">
      <alignment horizontal="center" vertical="center" wrapText="1"/>
    </xf>
    <xf numFmtId="0" fontId="4" fillId="2" borderId="29" xfId="0" applyNumberFormat="1" applyFont="1" applyFill="1" applyBorder="1" applyAlignment="1">
      <alignment horizontal="center" vertical="center" wrapText="1"/>
    </xf>
    <xf numFmtId="0" fontId="4" fillId="0" borderId="6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3" fillId="1" borderId="3" xfId="0" applyFont="1" applyFill="1" applyBorder="1" applyAlignment="1">
      <alignment horizontal="center" vertical="center" wrapText="1"/>
    </xf>
    <xf numFmtId="0" fontId="3" fillId="1" borderId="5"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44" xfId="0" applyFont="1" applyFill="1" applyBorder="1" applyAlignment="1">
      <alignment horizontal="center" vertical="center" wrapText="1"/>
    </xf>
    <xf numFmtId="6" fontId="4" fillId="6" borderId="61" xfId="1" applyFont="1" applyFill="1" applyBorder="1" applyAlignment="1">
      <alignment horizontal="center" vertical="center" wrapText="1"/>
    </xf>
    <xf numFmtId="6" fontId="4" fillId="6" borderId="26" xfId="1" applyFont="1" applyFill="1" applyBorder="1" applyAlignment="1">
      <alignment horizontal="center" vertical="center" wrapText="1"/>
    </xf>
    <xf numFmtId="6" fontId="4" fillId="6" borderId="70" xfId="1" applyFont="1" applyFill="1" applyBorder="1" applyAlignment="1">
      <alignment horizontal="center" vertical="center" wrapText="1"/>
    </xf>
    <xf numFmtId="6" fontId="4" fillId="6" borderId="71" xfId="1" applyFont="1" applyFill="1" applyBorder="1" applyAlignment="1">
      <alignment horizontal="center" vertical="center" wrapText="1"/>
    </xf>
    <xf numFmtId="0" fontId="7" fillId="0" borderId="23" xfId="0" applyFont="1" applyBorder="1" applyAlignment="1">
      <alignment vertical="center" wrapText="1"/>
    </xf>
    <xf numFmtId="0" fontId="6" fillId="0" borderId="73"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7" fillId="0" borderId="62" xfId="0" applyFont="1" applyFill="1" applyBorder="1" applyAlignment="1">
      <alignment vertical="center" wrapText="1"/>
    </xf>
    <xf numFmtId="0" fontId="7" fillId="0" borderId="23" xfId="0" applyFont="1" applyFill="1" applyBorder="1" applyAlignment="1">
      <alignment vertical="center" wrapText="1"/>
    </xf>
    <xf numFmtId="0" fontId="7" fillId="0" borderId="26" xfId="0" applyFont="1" applyFill="1" applyBorder="1" applyAlignment="1">
      <alignment vertical="center" wrapText="1"/>
    </xf>
    <xf numFmtId="0" fontId="7" fillId="0" borderId="45" xfId="0" applyFont="1" applyFill="1" applyBorder="1" applyAlignment="1">
      <alignment vertical="center" wrapText="1"/>
    </xf>
    <xf numFmtId="0" fontId="7" fillId="0" borderId="2" xfId="0" applyFont="1" applyFill="1" applyBorder="1" applyAlignment="1">
      <alignment vertical="center" wrapText="1"/>
    </xf>
    <xf numFmtId="0" fontId="7" fillId="0" borderId="14" xfId="0" applyFont="1" applyFill="1" applyBorder="1" applyAlignment="1">
      <alignment vertical="center" wrapText="1"/>
    </xf>
    <xf numFmtId="0" fontId="6" fillId="2" borderId="30" xfId="0" applyFont="1" applyFill="1" applyBorder="1" applyAlignment="1">
      <alignment horizontal="justify" vertical="center"/>
    </xf>
    <xf numFmtId="0" fontId="6" fillId="2" borderId="29" xfId="0" applyFont="1" applyFill="1" applyBorder="1" applyAlignment="1">
      <alignment horizontal="justify" vertical="center"/>
    </xf>
    <xf numFmtId="0" fontId="6" fillId="2" borderId="44" xfId="0" applyFont="1" applyFill="1" applyBorder="1" applyAlignment="1">
      <alignment horizontal="justify" vertical="center"/>
    </xf>
    <xf numFmtId="0" fontId="6" fillId="2" borderId="66" xfId="0" applyFont="1" applyFill="1" applyBorder="1" applyAlignment="1">
      <alignment horizontal="justify" vertical="center"/>
    </xf>
    <xf numFmtId="0" fontId="6" fillId="6" borderId="77" xfId="0" applyFont="1" applyFill="1" applyBorder="1" applyAlignment="1">
      <alignment horizontal="justify" vertical="center"/>
    </xf>
    <xf numFmtId="0" fontId="7" fillId="5" borderId="27" xfId="0" applyFont="1" applyFill="1" applyBorder="1" applyAlignment="1">
      <alignment vertical="center" wrapText="1"/>
    </xf>
    <xf numFmtId="0" fontId="7" fillId="5" borderId="0" xfId="0" applyFont="1" applyFill="1" applyBorder="1" applyAlignment="1">
      <alignment vertical="center" wrapText="1"/>
    </xf>
    <xf numFmtId="0" fontId="7" fillId="5" borderId="13" xfId="0" applyFont="1" applyFill="1" applyBorder="1" applyAlignment="1">
      <alignment vertical="center" wrapText="1"/>
    </xf>
    <xf numFmtId="0" fontId="4" fillId="2" borderId="88" xfId="0" applyFont="1" applyFill="1" applyBorder="1" applyAlignment="1">
      <alignment horizontal="center" vertical="center" wrapText="1"/>
    </xf>
    <xf numFmtId="0" fontId="6" fillId="2" borderId="90" xfId="0" applyFont="1" applyFill="1" applyBorder="1" applyAlignment="1">
      <alignment vertical="center" wrapText="1"/>
    </xf>
    <xf numFmtId="0" fontId="6" fillId="2" borderId="69" xfId="0" applyFont="1" applyFill="1" applyBorder="1" applyAlignment="1">
      <alignment vertical="center" wrapText="1"/>
    </xf>
    <xf numFmtId="0" fontId="6" fillId="2" borderId="91" xfId="0" applyFont="1" applyFill="1" applyBorder="1" applyAlignment="1">
      <alignment horizontal="justify" vertical="center"/>
    </xf>
    <xf numFmtId="0" fontId="6" fillId="2" borderId="29" xfId="0" applyFont="1" applyFill="1" applyBorder="1" applyAlignment="1">
      <alignment vertical="center" wrapText="1"/>
    </xf>
    <xf numFmtId="0" fontId="4" fillId="6" borderId="3" xfId="0" applyFont="1" applyFill="1" applyBorder="1" applyAlignment="1">
      <alignment horizontal="center" vertical="center" wrapText="1"/>
    </xf>
    <xf numFmtId="0" fontId="4" fillId="6" borderId="9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13" xfId="0" applyFont="1" applyFill="1" applyBorder="1" applyAlignment="1">
      <alignment horizontal="center" vertical="center" wrapText="1"/>
    </xf>
  </cellXfs>
  <cellStyles count="2">
    <cellStyle name="通貨" xfId="1" builtinId="7"/>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674034</xdr:colOff>
      <xdr:row>1</xdr:row>
      <xdr:rowOff>114300</xdr:rowOff>
    </xdr:from>
    <xdr:to>
      <xdr:col>20</xdr:col>
      <xdr:colOff>674034</xdr:colOff>
      <xdr:row>2</xdr:row>
      <xdr:rowOff>4482</xdr:rowOff>
    </xdr:to>
    <xdr:sp macro="" textlink="">
      <xdr:nvSpPr>
        <xdr:cNvPr id="1025" name="Text Box 1"/>
        <xdr:cNvSpPr txBox="1">
          <a:spLocks noChangeArrowheads="1"/>
        </xdr:cNvSpPr>
      </xdr:nvSpPr>
      <xdr:spPr bwMode="auto">
        <a:xfrm>
          <a:off x="12934950" y="266700"/>
          <a:ext cx="0"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20</xdr:col>
      <xdr:colOff>674034</xdr:colOff>
      <xdr:row>1</xdr:row>
      <xdr:rowOff>142875</xdr:rowOff>
    </xdr:from>
    <xdr:to>
      <xdr:col>20</xdr:col>
      <xdr:colOff>674034</xdr:colOff>
      <xdr:row>2</xdr:row>
      <xdr:rowOff>4482</xdr:rowOff>
    </xdr:to>
    <xdr:sp macro="" textlink="">
      <xdr:nvSpPr>
        <xdr:cNvPr id="1026" name="Text Box 2"/>
        <xdr:cNvSpPr txBox="1">
          <a:spLocks noChangeArrowheads="1"/>
        </xdr:cNvSpPr>
      </xdr:nvSpPr>
      <xdr:spPr bwMode="auto">
        <a:xfrm>
          <a:off x="12934950" y="295275"/>
          <a:ext cx="0" cy="85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20</xdr:col>
      <xdr:colOff>674034</xdr:colOff>
      <xdr:row>75</xdr:row>
      <xdr:rowOff>119902</xdr:rowOff>
    </xdr:from>
    <xdr:to>
      <xdr:col>20</xdr:col>
      <xdr:colOff>674034</xdr:colOff>
      <xdr:row>76</xdr:row>
      <xdr:rowOff>1294</xdr:rowOff>
    </xdr:to>
    <xdr:sp macro="" textlink="">
      <xdr:nvSpPr>
        <xdr:cNvPr id="1029" name="Text Box 5"/>
        <xdr:cNvSpPr txBox="1">
          <a:spLocks noChangeArrowheads="1"/>
        </xdr:cNvSpPr>
      </xdr:nvSpPr>
      <xdr:spPr bwMode="auto">
        <a:xfrm>
          <a:off x="12934950" y="16802100"/>
          <a:ext cx="0"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20</xdr:col>
      <xdr:colOff>674034</xdr:colOff>
      <xdr:row>75</xdr:row>
      <xdr:rowOff>148477</xdr:rowOff>
    </xdr:from>
    <xdr:to>
      <xdr:col>20</xdr:col>
      <xdr:colOff>674034</xdr:colOff>
      <xdr:row>76</xdr:row>
      <xdr:rowOff>1513</xdr:rowOff>
    </xdr:to>
    <xdr:sp macro="" textlink="">
      <xdr:nvSpPr>
        <xdr:cNvPr id="1030" name="Text Box 6"/>
        <xdr:cNvSpPr txBox="1">
          <a:spLocks noChangeArrowheads="1"/>
        </xdr:cNvSpPr>
      </xdr:nvSpPr>
      <xdr:spPr bwMode="auto">
        <a:xfrm>
          <a:off x="12934950" y="16830675"/>
          <a:ext cx="0" cy="85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6</xdr:col>
      <xdr:colOff>315446</xdr:colOff>
      <xdr:row>77</xdr:row>
      <xdr:rowOff>16809</xdr:rowOff>
    </xdr:from>
    <xdr:to>
      <xdr:col>7</xdr:col>
      <xdr:colOff>257757</xdr:colOff>
      <xdr:row>77</xdr:row>
      <xdr:rowOff>220463</xdr:rowOff>
    </xdr:to>
    <xdr:sp macro="" textlink="">
      <xdr:nvSpPr>
        <xdr:cNvPr id="7" name="円/楕円 6"/>
        <xdr:cNvSpPr/>
      </xdr:nvSpPr>
      <xdr:spPr>
        <a:xfrm>
          <a:off x="4291853" y="18254382"/>
          <a:ext cx="515470" cy="212912"/>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331136</xdr:colOff>
      <xdr:row>74</xdr:row>
      <xdr:rowOff>100343</xdr:rowOff>
    </xdr:from>
    <xdr:to>
      <xdr:col>17</xdr:col>
      <xdr:colOff>414338</xdr:colOff>
      <xdr:row>78</xdr:row>
      <xdr:rowOff>37102</xdr:rowOff>
    </xdr:to>
    <xdr:cxnSp macro="">
      <xdr:nvCxnSpPr>
        <xdr:cNvPr id="32" name="直線矢印コネクタ 31"/>
        <xdr:cNvCxnSpPr>
          <a:stCxn id="1392" idx="2"/>
        </xdr:cNvCxnSpPr>
      </xdr:nvCxnSpPr>
      <xdr:spPr>
        <a:xfrm flipH="1">
          <a:off x="9531165" y="16483343"/>
          <a:ext cx="1226202" cy="833230"/>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71</xdr:row>
      <xdr:rowOff>62193</xdr:rowOff>
    </xdr:from>
    <xdr:to>
      <xdr:col>3</xdr:col>
      <xdr:colOff>722987</xdr:colOff>
      <xdr:row>74</xdr:row>
      <xdr:rowOff>81296</xdr:rowOff>
    </xdr:to>
    <xdr:sp macro="" textlink="">
      <xdr:nvSpPr>
        <xdr:cNvPr id="1379" name="正方形/長方形 41"/>
        <xdr:cNvSpPr>
          <a:spLocks noChangeArrowheads="1"/>
        </xdr:cNvSpPr>
      </xdr:nvSpPr>
      <xdr:spPr bwMode="auto">
        <a:xfrm>
          <a:off x="1352550" y="15744825"/>
          <a:ext cx="1638300" cy="714375"/>
        </a:xfrm>
        <a:prstGeom prst="rect">
          <a:avLst/>
        </a:prstGeom>
        <a:solidFill>
          <a:srgbClr val="FFFFFF"/>
        </a:solidFill>
        <a:ln w="6350" algn="ctr">
          <a:solidFill>
            <a:srgbClr val="00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提出回数を記入</a:t>
          </a:r>
        </a:p>
        <a:p>
          <a:pPr algn="l" rtl="0">
            <a:lnSpc>
              <a:spcPts val="1100"/>
            </a:lnSpc>
            <a:defRPr sz="1000"/>
          </a:pPr>
          <a:r>
            <a:rPr lang="ja-JP" altLang="en-US" sz="1000" b="0" i="0" u="none" strike="noStrike" baseline="0">
              <a:solidFill>
                <a:srgbClr val="000000"/>
              </a:solidFill>
              <a:latin typeface="HG丸ｺﾞｼｯｸM-PRO"/>
              <a:ea typeface="HG丸ｺﾞｼｯｸM-PRO"/>
            </a:rPr>
            <a:t>受注者が市へ報告書及び確認資料を提出する日を記入</a:t>
          </a:r>
          <a:endParaRPr lang="ja-JP" altLang="en-US"/>
        </a:p>
      </xdr:txBody>
    </xdr:sp>
    <xdr:clientData/>
  </xdr:twoCellAnchor>
  <xdr:twoCellAnchor>
    <xdr:from>
      <xdr:col>0</xdr:col>
      <xdr:colOff>923925</xdr:colOff>
      <xdr:row>74</xdr:row>
      <xdr:rowOff>85725</xdr:rowOff>
    </xdr:from>
    <xdr:to>
      <xdr:col>2</xdr:col>
      <xdr:colOff>371475</xdr:colOff>
      <xdr:row>77</xdr:row>
      <xdr:rowOff>200025</xdr:rowOff>
    </xdr:to>
    <xdr:cxnSp macro="">
      <xdr:nvCxnSpPr>
        <xdr:cNvPr id="1934" name="直線矢印コネクタ 53"/>
        <xdr:cNvCxnSpPr>
          <a:cxnSpLocks noChangeShapeType="1"/>
          <a:stCxn id="1379" idx="2"/>
        </xdr:cNvCxnSpPr>
      </xdr:nvCxnSpPr>
      <xdr:spPr bwMode="auto">
        <a:xfrm flipH="1">
          <a:off x="923925" y="16363950"/>
          <a:ext cx="885825" cy="800100"/>
        </a:xfrm>
        <a:prstGeom prst="straightConnector1">
          <a:avLst/>
        </a:prstGeom>
        <a:noFill/>
        <a:ln w="63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875179</xdr:colOff>
      <xdr:row>71</xdr:row>
      <xdr:rowOff>67234</xdr:rowOff>
    </xdr:from>
    <xdr:to>
      <xdr:col>5</xdr:col>
      <xdr:colOff>344697</xdr:colOff>
      <xdr:row>74</xdr:row>
      <xdr:rowOff>81294</xdr:rowOff>
    </xdr:to>
    <xdr:sp macro="" textlink="">
      <xdr:nvSpPr>
        <xdr:cNvPr id="1381" name="正方形/長方形 59"/>
        <xdr:cNvSpPr>
          <a:spLocks noChangeArrowheads="1"/>
        </xdr:cNvSpPr>
      </xdr:nvSpPr>
      <xdr:spPr bwMode="auto">
        <a:xfrm>
          <a:off x="2780179" y="15777881"/>
          <a:ext cx="948694" cy="686413"/>
        </a:xfrm>
        <a:prstGeom prst="rect">
          <a:avLst/>
        </a:prstGeom>
        <a:solidFill>
          <a:srgbClr val="FFFFFF"/>
        </a:solidFill>
        <a:ln w="6350" algn="ctr">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支払状況を報告しようとする賃金支払日を記入</a:t>
          </a:r>
          <a:endParaRPr lang="ja-JP" altLang="en-US"/>
        </a:p>
      </xdr:txBody>
    </xdr:sp>
    <xdr:clientData/>
  </xdr:twoCellAnchor>
  <xdr:twoCellAnchor>
    <xdr:from>
      <xdr:col>4</xdr:col>
      <xdr:colOff>295275</xdr:colOff>
      <xdr:row>74</xdr:row>
      <xdr:rowOff>85725</xdr:rowOff>
    </xdr:from>
    <xdr:to>
      <xdr:col>4</xdr:col>
      <xdr:colOff>342900</xdr:colOff>
      <xdr:row>75</xdr:row>
      <xdr:rowOff>123825</xdr:rowOff>
    </xdr:to>
    <xdr:cxnSp macro="">
      <xdr:nvCxnSpPr>
        <xdr:cNvPr id="1936" name="直線矢印コネクタ 60"/>
        <xdr:cNvCxnSpPr>
          <a:cxnSpLocks noChangeShapeType="1"/>
          <a:stCxn id="1381" idx="2"/>
        </xdr:cNvCxnSpPr>
      </xdr:nvCxnSpPr>
      <xdr:spPr bwMode="auto">
        <a:xfrm flipH="1">
          <a:off x="3209925" y="16363950"/>
          <a:ext cx="47625" cy="266700"/>
        </a:xfrm>
        <a:prstGeom prst="straightConnector1">
          <a:avLst/>
        </a:prstGeom>
        <a:noFill/>
        <a:ln w="63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496981</xdr:colOff>
      <xdr:row>71</xdr:row>
      <xdr:rowOff>67234</xdr:rowOff>
    </xdr:from>
    <xdr:to>
      <xdr:col>7</xdr:col>
      <xdr:colOff>173131</xdr:colOff>
      <xdr:row>74</xdr:row>
      <xdr:rowOff>81294</xdr:rowOff>
    </xdr:to>
    <xdr:sp macro="" textlink="">
      <xdr:nvSpPr>
        <xdr:cNvPr id="1383" name="正方形/長方形 71"/>
        <xdr:cNvSpPr>
          <a:spLocks noChangeArrowheads="1"/>
        </xdr:cNvSpPr>
      </xdr:nvSpPr>
      <xdr:spPr bwMode="auto">
        <a:xfrm>
          <a:off x="3881157" y="15777881"/>
          <a:ext cx="841562" cy="686413"/>
        </a:xfrm>
        <a:prstGeom prst="rect">
          <a:avLst/>
        </a:prstGeom>
        <a:solidFill>
          <a:srgbClr val="FFFFFF"/>
        </a:solidFill>
        <a:ln w="6350" algn="ctr">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上記賃金支払日の賃金計算期間を記入</a:t>
          </a:r>
          <a:endParaRPr lang="ja-JP" altLang="en-US"/>
        </a:p>
      </xdr:txBody>
    </xdr:sp>
    <xdr:clientData/>
  </xdr:twoCellAnchor>
  <xdr:twoCellAnchor>
    <xdr:from>
      <xdr:col>5</xdr:col>
      <xdr:colOff>381000</xdr:colOff>
      <xdr:row>74</xdr:row>
      <xdr:rowOff>81294</xdr:rowOff>
    </xdr:from>
    <xdr:to>
      <xdr:col>6</xdr:col>
      <xdr:colOff>377638</xdr:colOff>
      <xdr:row>77</xdr:row>
      <xdr:rowOff>201706</xdr:rowOff>
    </xdr:to>
    <xdr:cxnSp macro="">
      <xdr:nvCxnSpPr>
        <xdr:cNvPr id="1938" name="直線矢印コネクタ 72"/>
        <xdr:cNvCxnSpPr>
          <a:cxnSpLocks noChangeShapeType="1"/>
          <a:stCxn id="1383" idx="2"/>
        </xdr:cNvCxnSpPr>
      </xdr:nvCxnSpPr>
      <xdr:spPr bwMode="auto">
        <a:xfrm flipH="1">
          <a:off x="3765176" y="16867706"/>
          <a:ext cx="456080" cy="792765"/>
        </a:xfrm>
        <a:prstGeom prst="straightConnector1">
          <a:avLst/>
        </a:prstGeom>
        <a:noFill/>
        <a:ln w="63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277906</xdr:colOff>
      <xdr:row>71</xdr:row>
      <xdr:rowOff>78441</xdr:rowOff>
    </xdr:from>
    <xdr:to>
      <xdr:col>9</xdr:col>
      <xdr:colOff>573181</xdr:colOff>
      <xdr:row>74</xdr:row>
      <xdr:rowOff>81295</xdr:rowOff>
    </xdr:to>
    <xdr:sp macro="" textlink="">
      <xdr:nvSpPr>
        <xdr:cNvPr id="1387" name="正方形/長方形 78"/>
        <xdr:cNvSpPr>
          <a:spLocks noChangeArrowheads="1"/>
        </xdr:cNvSpPr>
      </xdr:nvSpPr>
      <xdr:spPr bwMode="auto">
        <a:xfrm>
          <a:off x="4827494" y="15789088"/>
          <a:ext cx="1460687" cy="675207"/>
        </a:xfrm>
        <a:prstGeom prst="rect">
          <a:avLst/>
        </a:prstGeom>
        <a:solidFill>
          <a:srgbClr val="FFFFFF"/>
        </a:solidFill>
        <a:ln w="6350" algn="ctr">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受注者の報告書の場合は元請を○で囲み、下請の報告書の場合は、下請次数を記入</a:t>
          </a:r>
          <a:endParaRPr lang="ja-JP" altLang="en-US"/>
        </a:p>
      </xdr:txBody>
    </xdr:sp>
    <xdr:clientData/>
  </xdr:twoCellAnchor>
  <xdr:twoCellAnchor>
    <xdr:from>
      <xdr:col>7</xdr:col>
      <xdr:colOff>344582</xdr:colOff>
      <xdr:row>74</xdr:row>
      <xdr:rowOff>81295</xdr:rowOff>
    </xdr:from>
    <xdr:to>
      <xdr:col>8</xdr:col>
      <xdr:colOff>425544</xdr:colOff>
      <xdr:row>77</xdr:row>
      <xdr:rowOff>116533</xdr:rowOff>
    </xdr:to>
    <xdr:cxnSp macro="">
      <xdr:nvCxnSpPr>
        <xdr:cNvPr id="81" name="直線矢印コネクタ 80"/>
        <xdr:cNvCxnSpPr>
          <a:stCxn id="1387" idx="2"/>
        </xdr:cNvCxnSpPr>
      </xdr:nvCxnSpPr>
      <xdr:spPr>
        <a:xfrm flipH="1">
          <a:off x="4894170" y="16464295"/>
          <a:ext cx="663668" cy="707591"/>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342900</xdr:colOff>
      <xdr:row>71</xdr:row>
      <xdr:rowOff>67235</xdr:rowOff>
    </xdr:from>
    <xdr:to>
      <xdr:col>19</xdr:col>
      <xdr:colOff>485775</xdr:colOff>
      <xdr:row>74</xdr:row>
      <xdr:rowOff>100343</xdr:rowOff>
    </xdr:to>
    <xdr:sp macro="" textlink="">
      <xdr:nvSpPr>
        <xdr:cNvPr id="1392" name="正方形/長方形 92"/>
        <xdr:cNvSpPr>
          <a:spLocks noChangeArrowheads="1"/>
        </xdr:cNvSpPr>
      </xdr:nvSpPr>
      <xdr:spPr bwMode="auto">
        <a:xfrm>
          <a:off x="9542929" y="15777882"/>
          <a:ext cx="2428875" cy="705461"/>
        </a:xfrm>
        <a:prstGeom prst="rect">
          <a:avLst/>
        </a:prstGeom>
        <a:solidFill>
          <a:srgbClr val="FFFFFF"/>
        </a:solidFill>
        <a:ln w="6350" algn="ctr">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報告書は、会社等の単位で作成することになります。下請負者の場合は、下請負者の商号又は名称、所在地又は住所、作成者、連絡先を記入</a:t>
          </a:r>
          <a:endParaRPr lang="ja-JP" altLang="en-US"/>
        </a:p>
      </xdr:txBody>
    </xdr:sp>
    <xdr:clientData/>
  </xdr:twoCellAnchor>
  <xdr:twoCellAnchor>
    <xdr:from>
      <xdr:col>15</xdr:col>
      <xdr:colOff>323850</xdr:colOff>
      <xdr:row>74</xdr:row>
      <xdr:rowOff>100343</xdr:rowOff>
    </xdr:from>
    <xdr:to>
      <xdr:col>17</xdr:col>
      <xdr:colOff>414338</xdr:colOff>
      <xdr:row>75</xdr:row>
      <xdr:rowOff>175617</xdr:rowOff>
    </xdr:to>
    <xdr:cxnSp macro="">
      <xdr:nvCxnSpPr>
        <xdr:cNvPr id="95" name="直線矢印コネクタ 94"/>
        <xdr:cNvCxnSpPr>
          <a:stCxn id="1392" idx="2"/>
        </xdr:cNvCxnSpPr>
      </xdr:nvCxnSpPr>
      <xdr:spPr>
        <a:xfrm flipH="1">
          <a:off x="9523879" y="16483343"/>
          <a:ext cx="1233488" cy="299392"/>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414338</xdr:colOff>
      <xdr:row>74</xdr:row>
      <xdr:rowOff>100343</xdr:rowOff>
    </xdr:from>
    <xdr:to>
      <xdr:col>19</xdr:col>
      <xdr:colOff>233813</xdr:colOff>
      <xdr:row>75</xdr:row>
      <xdr:rowOff>136838</xdr:rowOff>
    </xdr:to>
    <xdr:cxnSp macro="">
      <xdr:nvCxnSpPr>
        <xdr:cNvPr id="100" name="直線矢印コネクタ 99"/>
        <xdr:cNvCxnSpPr>
          <a:stCxn id="1392" idx="2"/>
        </xdr:cNvCxnSpPr>
      </xdr:nvCxnSpPr>
      <xdr:spPr>
        <a:xfrm>
          <a:off x="10757367" y="16483343"/>
          <a:ext cx="962475" cy="260613"/>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933450</xdr:colOff>
      <xdr:row>74</xdr:row>
      <xdr:rowOff>85725</xdr:rowOff>
    </xdr:from>
    <xdr:to>
      <xdr:col>2</xdr:col>
      <xdr:colOff>371475</xdr:colOff>
      <xdr:row>75</xdr:row>
      <xdr:rowOff>114300</xdr:rowOff>
    </xdr:to>
    <xdr:cxnSp macro="">
      <xdr:nvCxnSpPr>
        <xdr:cNvPr id="1944" name="直線矢印コネクタ 53"/>
        <xdr:cNvCxnSpPr>
          <a:cxnSpLocks noChangeShapeType="1"/>
          <a:stCxn id="1379" idx="2"/>
        </xdr:cNvCxnSpPr>
      </xdr:nvCxnSpPr>
      <xdr:spPr bwMode="auto">
        <a:xfrm flipH="1">
          <a:off x="933450" y="16363950"/>
          <a:ext cx="876300" cy="257175"/>
        </a:xfrm>
        <a:prstGeom prst="straightConnector1">
          <a:avLst/>
        </a:prstGeom>
        <a:noFill/>
        <a:ln w="63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104775</xdr:colOff>
      <xdr:row>71</xdr:row>
      <xdr:rowOff>71718</xdr:rowOff>
    </xdr:from>
    <xdr:to>
      <xdr:col>1</xdr:col>
      <xdr:colOff>85725</xdr:colOff>
      <xdr:row>74</xdr:row>
      <xdr:rowOff>5103</xdr:rowOff>
    </xdr:to>
    <xdr:sp macro="" textlink="">
      <xdr:nvSpPr>
        <xdr:cNvPr id="1407" name="Rectangle 383" descr="50%"/>
        <xdr:cNvSpPr>
          <a:spLocks noChangeArrowheads="1"/>
        </xdr:cNvSpPr>
      </xdr:nvSpPr>
      <xdr:spPr bwMode="auto">
        <a:xfrm>
          <a:off x="104775" y="15754350"/>
          <a:ext cx="1057275" cy="628650"/>
        </a:xfrm>
        <a:prstGeom prst="rect">
          <a:avLst/>
        </a:prstGeom>
        <a:pattFill prst="pct50">
          <a:fgClr>
            <a:srgbClr xmlns:mc="http://schemas.openxmlformats.org/markup-compatibility/2006" xmlns:a14="http://schemas.microsoft.com/office/drawing/2010/main" val="C0C0C0" mc:Ignorable="a14" a14:legacySpreadsheetColorIndex="22"/>
          </a:fgClr>
          <a:bgClr>
            <a:srgbClr val="FFFFFF"/>
          </a:bgClr>
        </a:patt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ゴシック"/>
              <a:ea typeface="ＭＳ ゴシック"/>
            </a:rPr>
            <a:t>記入例</a:t>
          </a:r>
          <a:endParaRPr lang="ja-JP" altLang="en-US"/>
        </a:p>
      </xdr:txBody>
    </xdr:sp>
    <xdr:clientData/>
  </xdr:twoCellAnchor>
  <xdr:twoCellAnchor>
    <xdr:from>
      <xdr:col>20</xdr:col>
      <xdr:colOff>674034</xdr:colOff>
      <xdr:row>75</xdr:row>
      <xdr:rowOff>121023</xdr:rowOff>
    </xdr:from>
    <xdr:to>
      <xdr:col>20</xdr:col>
      <xdr:colOff>674034</xdr:colOff>
      <xdr:row>76</xdr:row>
      <xdr:rowOff>1681</xdr:rowOff>
    </xdr:to>
    <xdr:sp macro="" textlink="">
      <xdr:nvSpPr>
        <xdr:cNvPr id="2" name="Text Box 1"/>
        <xdr:cNvSpPr txBox="1">
          <a:spLocks noChangeArrowheads="1"/>
        </xdr:cNvSpPr>
      </xdr:nvSpPr>
      <xdr:spPr bwMode="auto">
        <a:xfrm>
          <a:off x="12934950" y="266700"/>
          <a:ext cx="0"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20</xdr:col>
      <xdr:colOff>674034</xdr:colOff>
      <xdr:row>75</xdr:row>
      <xdr:rowOff>149598</xdr:rowOff>
    </xdr:from>
    <xdr:to>
      <xdr:col>20</xdr:col>
      <xdr:colOff>674034</xdr:colOff>
      <xdr:row>76</xdr:row>
      <xdr:rowOff>1681</xdr:rowOff>
    </xdr:to>
    <xdr:sp macro="" textlink="">
      <xdr:nvSpPr>
        <xdr:cNvPr id="3" name="Text Box 2"/>
        <xdr:cNvSpPr txBox="1">
          <a:spLocks noChangeArrowheads="1"/>
        </xdr:cNvSpPr>
      </xdr:nvSpPr>
      <xdr:spPr bwMode="auto">
        <a:xfrm>
          <a:off x="12934950" y="295275"/>
          <a:ext cx="0" cy="85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21</xdr:col>
      <xdr:colOff>2241</xdr:colOff>
      <xdr:row>1</xdr:row>
      <xdr:rowOff>114300</xdr:rowOff>
    </xdr:from>
    <xdr:to>
      <xdr:col>21</xdr:col>
      <xdr:colOff>2241</xdr:colOff>
      <xdr:row>2</xdr:row>
      <xdr:rowOff>4482</xdr:rowOff>
    </xdr:to>
    <xdr:sp macro="" textlink="">
      <xdr:nvSpPr>
        <xdr:cNvPr id="25" name="Text Box 1"/>
        <xdr:cNvSpPr txBox="1">
          <a:spLocks noChangeArrowheads="1"/>
        </xdr:cNvSpPr>
      </xdr:nvSpPr>
      <xdr:spPr bwMode="auto">
        <a:xfrm>
          <a:off x="12984816" y="200025"/>
          <a:ext cx="0" cy="11878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21</xdr:col>
      <xdr:colOff>2241</xdr:colOff>
      <xdr:row>1</xdr:row>
      <xdr:rowOff>142875</xdr:rowOff>
    </xdr:from>
    <xdr:to>
      <xdr:col>21</xdr:col>
      <xdr:colOff>2241</xdr:colOff>
      <xdr:row>2</xdr:row>
      <xdr:rowOff>4482</xdr:rowOff>
    </xdr:to>
    <xdr:sp macro="" textlink="">
      <xdr:nvSpPr>
        <xdr:cNvPr id="26" name="Text Box 2"/>
        <xdr:cNvSpPr txBox="1">
          <a:spLocks noChangeArrowheads="1"/>
        </xdr:cNvSpPr>
      </xdr:nvSpPr>
      <xdr:spPr bwMode="auto">
        <a:xfrm>
          <a:off x="12984816" y="228600"/>
          <a:ext cx="0" cy="9020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16</xdr:col>
      <xdr:colOff>114300</xdr:colOff>
      <xdr:row>1</xdr:row>
      <xdr:rowOff>152400</xdr:rowOff>
    </xdr:from>
    <xdr:to>
      <xdr:col>16</xdr:col>
      <xdr:colOff>304800</xdr:colOff>
      <xdr:row>2</xdr:row>
      <xdr:rowOff>85725</xdr:rowOff>
    </xdr:to>
    <xdr:sp macro="" textlink="">
      <xdr:nvSpPr>
        <xdr:cNvPr id="27" name="Text Box 3"/>
        <xdr:cNvSpPr txBox="1">
          <a:spLocks noChangeArrowheads="1"/>
        </xdr:cNvSpPr>
      </xdr:nvSpPr>
      <xdr:spPr bwMode="auto">
        <a:xfrm>
          <a:off x="10125075" y="238125"/>
          <a:ext cx="1905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20</xdr:col>
      <xdr:colOff>674034</xdr:colOff>
      <xdr:row>75</xdr:row>
      <xdr:rowOff>114300</xdr:rowOff>
    </xdr:from>
    <xdr:to>
      <xdr:col>20</xdr:col>
      <xdr:colOff>674034</xdr:colOff>
      <xdr:row>76</xdr:row>
      <xdr:rowOff>4482</xdr:rowOff>
    </xdr:to>
    <xdr:sp macro="" textlink="">
      <xdr:nvSpPr>
        <xdr:cNvPr id="28" name="Text Box 1"/>
        <xdr:cNvSpPr txBox="1">
          <a:spLocks noChangeArrowheads="1"/>
        </xdr:cNvSpPr>
      </xdr:nvSpPr>
      <xdr:spPr bwMode="auto">
        <a:xfrm>
          <a:off x="12513049" y="203947"/>
          <a:ext cx="0"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20</xdr:col>
      <xdr:colOff>674034</xdr:colOff>
      <xdr:row>75</xdr:row>
      <xdr:rowOff>142875</xdr:rowOff>
    </xdr:from>
    <xdr:to>
      <xdr:col>20</xdr:col>
      <xdr:colOff>674034</xdr:colOff>
      <xdr:row>76</xdr:row>
      <xdr:rowOff>4482</xdr:rowOff>
    </xdr:to>
    <xdr:sp macro="" textlink="">
      <xdr:nvSpPr>
        <xdr:cNvPr id="29" name="Text Box 2"/>
        <xdr:cNvSpPr txBox="1">
          <a:spLocks noChangeArrowheads="1"/>
        </xdr:cNvSpPr>
      </xdr:nvSpPr>
      <xdr:spPr bwMode="auto">
        <a:xfrm>
          <a:off x="12513049" y="232522"/>
          <a:ext cx="0" cy="85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21</xdr:col>
      <xdr:colOff>2241</xdr:colOff>
      <xdr:row>75</xdr:row>
      <xdr:rowOff>114300</xdr:rowOff>
    </xdr:from>
    <xdr:to>
      <xdr:col>21</xdr:col>
      <xdr:colOff>2241</xdr:colOff>
      <xdr:row>76</xdr:row>
      <xdr:rowOff>4482</xdr:rowOff>
    </xdr:to>
    <xdr:sp macro="" textlink="">
      <xdr:nvSpPr>
        <xdr:cNvPr id="30" name="Text Box 1"/>
        <xdr:cNvSpPr txBox="1">
          <a:spLocks noChangeArrowheads="1"/>
        </xdr:cNvSpPr>
      </xdr:nvSpPr>
      <xdr:spPr bwMode="auto">
        <a:xfrm>
          <a:off x="12519212" y="203947"/>
          <a:ext cx="0"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21</xdr:col>
      <xdr:colOff>2241</xdr:colOff>
      <xdr:row>75</xdr:row>
      <xdr:rowOff>142875</xdr:rowOff>
    </xdr:from>
    <xdr:to>
      <xdr:col>21</xdr:col>
      <xdr:colOff>2241</xdr:colOff>
      <xdr:row>76</xdr:row>
      <xdr:rowOff>4482</xdr:rowOff>
    </xdr:to>
    <xdr:sp macro="" textlink="">
      <xdr:nvSpPr>
        <xdr:cNvPr id="31" name="Text Box 2"/>
        <xdr:cNvSpPr txBox="1">
          <a:spLocks noChangeArrowheads="1"/>
        </xdr:cNvSpPr>
      </xdr:nvSpPr>
      <xdr:spPr bwMode="auto">
        <a:xfrm>
          <a:off x="12519212" y="232522"/>
          <a:ext cx="0" cy="85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16</xdr:col>
      <xdr:colOff>114300</xdr:colOff>
      <xdr:row>75</xdr:row>
      <xdr:rowOff>152400</xdr:rowOff>
    </xdr:from>
    <xdr:to>
      <xdr:col>16</xdr:col>
      <xdr:colOff>304800</xdr:colOff>
      <xdr:row>76</xdr:row>
      <xdr:rowOff>85725</xdr:rowOff>
    </xdr:to>
    <xdr:sp macro="" textlink="">
      <xdr:nvSpPr>
        <xdr:cNvPr id="33" name="Text Box 3"/>
        <xdr:cNvSpPr txBox="1">
          <a:spLocks noChangeArrowheads="1"/>
        </xdr:cNvSpPr>
      </xdr:nvSpPr>
      <xdr:spPr bwMode="auto">
        <a:xfrm>
          <a:off x="9762565" y="242047"/>
          <a:ext cx="190500" cy="1574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Y104"/>
  <sheetViews>
    <sheetView showGridLines="0" tabSelected="1" zoomScale="85" zoomScaleNormal="85" zoomScaleSheetLayoutView="85" workbookViewId="0">
      <selection activeCell="N13" sqref="N13"/>
    </sheetView>
  </sheetViews>
  <sheetFormatPr defaultRowHeight="12" x14ac:dyDescent="0.15"/>
  <cols>
    <col min="1" max="1" width="14.125" style="2" customWidth="1"/>
    <col min="2" max="2" width="4.75" style="4" customWidth="1"/>
    <col min="3" max="3" width="6.125" style="4" customWidth="1"/>
    <col min="4" max="4" width="13.25" style="2" customWidth="1"/>
    <col min="5" max="5" width="7" style="2" customWidth="1"/>
    <col min="6" max="6" width="6" style="2" customWidth="1"/>
    <col min="7" max="14" width="7.625" style="2" customWidth="1"/>
    <col min="15" max="15" width="7.5" style="2" customWidth="1"/>
    <col min="16" max="16" width="8.25" style="2" customWidth="1"/>
    <col min="17" max="20" width="7.5" style="2" customWidth="1"/>
    <col min="21" max="21" width="7.625" style="2" customWidth="1"/>
    <col min="22" max="22" width="7.5" style="2" customWidth="1"/>
    <col min="23" max="23" width="5" style="2" customWidth="1"/>
    <col min="24" max="16384" width="9" style="2"/>
  </cols>
  <sheetData>
    <row r="1" spans="1:24" ht="6.75" customHeight="1" thickBot="1" x14ac:dyDescent="0.2">
      <c r="A1" s="1"/>
      <c r="B1" s="1"/>
      <c r="C1" s="1"/>
      <c r="D1" s="1"/>
      <c r="E1" s="1"/>
      <c r="F1" s="1"/>
      <c r="G1" s="1"/>
      <c r="H1" s="1"/>
      <c r="I1" s="1"/>
      <c r="J1" s="1"/>
      <c r="K1" s="1"/>
      <c r="L1" s="1"/>
      <c r="M1" s="1"/>
      <c r="N1" s="1"/>
      <c r="O1" s="1"/>
      <c r="P1" s="1"/>
      <c r="Q1" s="1"/>
      <c r="R1" s="1"/>
      <c r="S1" s="1"/>
      <c r="T1" s="1"/>
      <c r="U1" s="1"/>
    </row>
    <row r="2" spans="1:24" ht="18" customHeight="1" x14ac:dyDescent="0.15">
      <c r="A2" s="256" t="s">
        <v>17</v>
      </c>
      <c r="B2" s="223" t="s">
        <v>5</v>
      </c>
      <c r="C2" s="258"/>
      <c r="D2" s="250" t="s">
        <v>134</v>
      </c>
      <c r="E2" s="251"/>
      <c r="F2" s="252"/>
      <c r="G2" s="261" t="s">
        <v>52</v>
      </c>
      <c r="H2" s="262"/>
      <c r="I2" s="188" t="s">
        <v>16</v>
      </c>
      <c r="J2" s="189"/>
      <c r="K2" s="194"/>
      <c r="L2" s="195"/>
      <c r="M2" s="195"/>
      <c r="N2" s="195"/>
      <c r="O2" s="195"/>
      <c r="P2" s="195"/>
      <c r="Q2" s="196"/>
      <c r="R2" s="197" t="s">
        <v>0</v>
      </c>
      <c r="S2" s="198"/>
      <c r="T2" s="199"/>
      <c r="U2" s="200"/>
      <c r="V2" s="201"/>
      <c r="W2" s="3"/>
    </row>
    <row r="3" spans="1:24" ht="18" customHeight="1" thickBot="1" x14ac:dyDescent="0.2">
      <c r="A3" s="257"/>
      <c r="B3" s="259"/>
      <c r="C3" s="260"/>
      <c r="D3" s="253"/>
      <c r="E3" s="254"/>
      <c r="F3" s="255"/>
      <c r="G3" s="263"/>
      <c r="H3" s="264"/>
      <c r="I3" s="190"/>
      <c r="J3" s="191"/>
      <c r="K3" s="202"/>
      <c r="L3" s="203"/>
      <c r="M3" s="203"/>
      <c r="N3" s="203"/>
      <c r="O3" s="203"/>
      <c r="P3" s="203"/>
      <c r="Q3" s="204"/>
      <c r="R3" s="205" t="s">
        <v>1</v>
      </c>
      <c r="S3" s="206"/>
      <c r="T3" s="207"/>
      <c r="U3" s="208"/>
      <c r="V3" s="209"/>
      <c r="W3" s="3"/>
    </row>
    <row r="4" spans="1:24" ht="18" customHeight="1" x14ac:dyDescent="0.15">
      <c r="A4" s="15" t="s">
        <v>135</v>
      </c>
      <c r="B4" s="223" t="s">
        <v>7</v>
      </c>
      <c r="C4" s="224"/>
      <c r="D4" s="231" t="s">
        <v>136</v>
      </c>
      <c r="E4" s="232"/>
      <c r="F4" s="233"/>
      <c r="G4" s="266" t="s">
        <v>55</v>
      </c>
      <c r="H4" s="267"/>
      <c r="I4" s="188" t="s">
        <v>6</v>
      </c>
      <c r="J4" s="189"/>
      <c r="K4" s="279"/>
      <c r="L4" s="280"/>
      <c r="M4" s="280"/>
      <c r="N4" s="280"/>
      <c r="O4" s="280"/>
      <c r="P4" s="280"/>
      <c r="Q4" s="281"/>
      <c r="R4" s="180" t="s">
        <v>2</v>
      </c>
      <c r="S4" s="181"/>
      <c r="T4" s="182"/>
      <c r="U4" s="183"/>
      <c r="V4" s="184"/>
      <c r="W4" s="3"/>
    </row>
    <row r="5" spans="1:24" ht="18" customHeight="1" thickBot="1" x14ac:dyDescent="0.2">
      <c r="A5" s="18" t="s">
        <v>9</v>
      </c>
      <c r="B5" s="225"/>
      <c r="C5" s="226"/>
      <c r="D5" s="253" t="s">
        <v>137</v>
      </c>
      <c r="E5" s="254"/>
      <c r="F5" s="255"/>
      <c r="G5" s="229" t="s">
        <v>56</v>
      </c>
      <c r="H5" s="230"/>
      <c r="I5" s="190"/>
      <c r="J5" s="191"/>
      <c r="K5" s="202"/>
      <c r="L5" s="203"/>
      <c r="M5" s="203"/>
      <c r="N5" s="203"/>
      <c r="O5" s="203"/>
      <c r="P5" s="203"/>
      <c r="Q5" s="204"/>
      <c r="R5" s="162" t="s">
        <v>78</v>
      </c>
      <c r="S5" s="185"/>
      <c r="T5" s="186"/>
      <c r="U5" s="186"/>
      <c r="V5" s="187"/>
      <c r="W5" s="3"/>
    </row>
    <row r="6" spans="1:24" ht="18" customHeight="1" x14ac:dyDescent="0.15">
      <c r="A6" s="215" t="s">
        <v>50</v>
      </c>
      <c r="B6" s="234"/>
      <c r="C6" s="235"/>
      <c r="D6" s="235"/>
      <c r="E6" s="235"/>
      <c r="F6" s="235"/>
      <c r="G6" s="235"/>
      <c r="H6" s="236"/>
      <c r="I6" s="188" t="s">
        <v>48</v>
      </c>
      <c r="J6" s="189"/>
      <c r="K6" s="268"/>
      <c r="L6" s="269"/>
      <c r="M6" s="269"/>
      <c r="N6" s="269"/>
      <c r="O6" s="270"/>
      <c r="P6" s="188" t="s">
        <v>54</v>
      </c>
      <c r="Q6" s="189"/>
      <c r="R6" s="289" t="s">
        <v>136</v>
      </c>
      <c r="S6" s="290"/>
      <c r="T6" s="290"/>
      <c r="U6" s="290"/>
      <c r="V6" s="291"/>
      <c r="W6" s="3"/>
    </row>
    <row r="7" spans="1:24" ht="18" customHeight="1" thickBot="1" x14ac:dyDescent="0.2">
      <c r="A7" s="242"/>
      <c r="B7" s="237"/>
      <c r="C7" s="238"/>
      <c r="D7" s="238"/>
      <c r="E7" s="238"/>
      <c r="F7" s="238"/>
      <c r="G7" s="238"/>
      <c r="H7" s="239"/>
      <c r="I7" s="190"/>
      <c r="J7" s="191"/>
      <c r="K7" s="271"/>
      <c r="L7" s="272"/>
      <c r="M7" s="272"/>
      <c r="N7" s="272"/>
      <c r="O7" s="273"/>
      <c r="P7" s="190"/>
      <c r="Q7" s="191"/>
      <c r="R7" s="292" t="s">
        <v>137</v>
      </c>
      <c r="S7" s="293"/>
      <c r="T7" s="293"/>
      <c r="U7" s="293"/>
      <c r="V7" s="294"/>
      <c r="W7" s="3"/>
    </row>
    <row r="8" spans="1:24" ht="17.25" customHeight="1" x14ac:dyDescent="0.15">
      <c r="A8" s="215" t="s">
        <v>19</v>
      </c>
      <c r="B8" s="217" t="s">
        <v>20</v>
      </c>
      <c r="C8" s="248" t="s">
        <v>23</v>
      </c>
      <c r="D8" s="227" t="s">
        <v>22</v>
      </c>
      <c r="E8" s="227" t="s">
        <v>79</v>
      </c>
      <c r="F8" s="240" t="s">
        <v>21</v>
      </c>
      <c r="G8" s="243" t="s">
        <v>3</v>
      </c>
      <c r="H8" s="244"/>
      <c r="I8" s="245"/>
      <c r="J8" s="282" t="s">
        <v>4</v>
      </c>
      <c r="K8" s="282"/>
      <c r="L8" s="282"/>
      <c r="M8" s="282"/>
      <c r="N8" s="282"/>
      <c r="O8" s="282"/>
      <c r="P8" s="210" t="s">
        <v>32</v>
      </c>
      <c r="Q8" s="211"/>
      <c r="R8" s="211"/>
      <c r="S8" s="211"/>
      <c r="T8" s="211"/>
      <c r="U8" s="212"/>
      <c r="V8" s="295" t="s">
        <v>98</v>
      </c>
      <c r="W8" s="287" t="s">
        <v>99</v>
      </c>
      <c r="X8" s="3"/>
    </row>
    <row r="9" spans="1:24" ht="38.25" customHeight="1" x14ac:dyDescent="0.15">
      <c r="A9" s="216"/>
      <c r="B9" s="218"/>
      <c r="C9" s="249"/>
      <c r="D9" s="228"/>
      <c r="E9" s="228"/>
      <c r="F9" s="241"/>
      <c r="G9" s="221" t="s">
        <v>24</v>
      </c>
      <c r="H9" s="246" t="s">
        <v>25</v>
      </c>
      <c r="I9" s="219" t="s">
        <v>101</v>
      </c>
      <c r="J9" s="278" t="s">
        <v>26</v>
      </c>
      <c r="K9" s="274" t="s">
        <v>27</v>
      </c>
      <c r="L9" s="276" t="s">
        <v>28</v>
      </c>
      <c r="M9" s="285"/>
      <c r="N9" s="276" t="s">
        <v>102</v>
      </c>
      <c r="O9" s="277"/>
      <c r="P9" s="283" t="s">
        <v>30</v>
      </c>
      <c r="Q9" s="286" t="s">
        <v>45</v>
      </c>
      <c r="R9" s="286" t="s">
        <v>46</v>
      </c>
      <c r="S9" s="192" t="s">
        <v>31</v>
      </c>
      <c r="T9" s="193"/>
      <c r="U9" s="213" t="s">
        <v>33</v>
      </c>
      <c r="V9" s="296"/>
      <c r="W9" s="288"/>
      <c r="X9" s="3"/>
    </row>
    <row r="10" spans="1:24" ht="33.75" x14ac:dyDescent="0.15">
      <c r="A10" s="216"/>
      <c r="B10" s="218"/>
      <c r="C10" s="249"/>
      <c r="D10" s="228"/>
      <c r="E10" s="228"/>
      <c r="F10" s="241"/>
      <c r="G10" s="222"/>
      <c r="H10" s="247"/>
      <c r="I10" s="220"/>
      <c r="J10" s="278"/>
      <c r="K10" s="275"/>
      <c r="L10" s="56"/>
      <c r="M10" s="67" t="s">
        <v>29</v>
      </c>
      <c r="N10" s="57"/>
      <c r="O10" s="105" t="s">
        <v>29</v>
      </c>
      <c r="P10" s="284"/>
      <c r="Q10" s="286"/>
      <c r="R10" s="286"/>
      <c r="S10" s="65"/>
      <c r="T10" s="66" t="s">
        <v>47</v>
      </c>
      <c r="U10" s="214"/>
      <c r="V10" s="296"/>
      <c r="W10" s="288"/>
      <c r="X10" s="3"/>
    </row>
    <row r="11" spans="1:24" ht="14.25" thickBot="1" x14ac:dyDescent="0.2">
      <c r="A11" s="54" t="s">
        <v>57</v>
      </c>
      <c r="B11" s="58" t="s">
        <v>58</v>
      </c>
      <c r="C11" s="59" t="s">
        <v>59</v>
      </c>
      <c r="D11" s="55" t="s">
        <v>60</v>
      </c>
      <c r="E11" s="120" t="s">
        <v>80</v>
      </c>
      <c r="F11" s="120" t="s">
        <v>81</v>
      </c>
      <c r="G11" s="122" t="s">
        <v>82</v>
      </c>
      <c r="H11" s="62" t="s">
        <v>83</v>
      </c>
      <c r="I11" s="123" t="s">
        <v>84</v>
      </c>
      <c r="J11" s="121" t="s">
        <v>85</v>
      </c>
      <c r="K11" s="61" t="s">
        <v>86</v>
      </c>
      <c r="L11" s="63" t="s">
        <v>87</v>
      </c>
      <c r="M11" s="64" t="s">
        <v>88</v>
      </c>
      <c r="N11" s="61" t="s">
        <v>89</v>
      </c>
      <c r="O11" s="106" t="s">
        <v>90</v>
      </c>
      <c r="P11" s="54" t="s">
        <v>91</v>
      </c>
      <c r="Q11" s="55" t="s">
        <v>92</v>
      </c>
      <c r="R11" s="55" t="s">
        <v>93</v>
      </c>
      <c r="S11" s="55" t="s">
        <v>94</v>
      </c>
      <c r="T11" s="55" t="s">
        <v>95</v>
      </c>
      <c r="U11" s="60" t="s">
        <v>96</v>
      </c>
      <c r="V11" s="110" t="s">
        <v>97</v>
      </c>
      <c r="W11" s="168" t="s">
        <v>100</v>
      </c>
      <c r="X11" s="3"/>
    </row>
    <row r="12" spans="1:24" ht="21.95" customHeight="1" x14ac:dyDescent="0.15">
      <c r="A12" s="19"/>
      <c r="B12" s="20"/>
      <c r="C12" s="20"/>
      <c r="D12" s="21"/>
      <c r="E12" s="169"/>
      <c r="F12" s="22"/>
      <c r="G12" s="124"/>
      <c r="H12" s="23"/>
      <c r="I12" s="125"/>
      <c r="J12" s="143"/>
      <c r="K12" s="46"/>
      <c r="L12" s="46"/>
      <c r="M12" s="50"/>
      <c r="N12" s="46"/>
      <c r="O12" s="107"/>
      <c r="P12" s="111"/>
      <c r="Q12" s="16"/>
      <c r="R12" s="16"/>
      <c r="S12" s="89"/>
      <c r="T12" s="90"/>
      <c r="U12" s="112"/>
      <c r="V12" s="174"/>
      <c r="W12" s="163" t="str">
        <f>IF(V12&gt;=E12,"〇","×")</f>
        <v>〇</v>
      </c>
      <c r="X12" s="3"/>
    </row>
    <row r="13" spans="1:24" ht="21.95" customHeight="1" x14ac:dyDescent="0.15">
      <c r="A13" s="24"/>
      <c r="B13" s="25"/>
      <c r="C13" s="25"/>
      <c r="D13" s="26"/>
      <c r="E13" s="170"/>
      <c r="F13" s="27"/>
      <c r="G13" s="126"/>
      <c r="H13" s="28"/>
      <c r="I13" s="127"/>
      <c r="J13" s="143"/>
      <c r="K13" s="47"/>
      <c r="L13" s="47"/>
      <c r="M13" s="51"/>
      <c r="N13" s="47"/>
      <c r="O13" s="108"/>
      <c r="P13" s="113"/>
      <c r="Q13" s="17"/>
      <c r="R13" s="17"/>
      <c r="S13" s="91"/>
      <c r="T13" s="92"/>
      <c r="U13" s="114"/>
      <c r="V13" s="175"/>
      <c r="W13" s="164" t="str">
        <f>IF(V13&gt;=E13,"〇","×")</f>
        <v>〇</v>
      </c>
      <c r="X13" s="3"/>
    </row>
    <row r="14" spans="1:24" ht="21.95" customHeight="1" x14ac:dyDescent="0.15">
      <c r="A14" s="24"/>
      <c r="B14" s="25"/>
      <c r="C14" s="25"/>
      <c r="D14" s="26"/>
      <c r="E14" s="170"/>
      <c r="F14" s="27"/>
      <c r="G14" s="126"/>
      <c r="H14" s="28"/>
      <c r="I14" s="127"/>
      <c r="J14" s="143"/>
      <c r="K14" s="47"/>
      <c r="L14" s="47"/>
      <c r="M14" s="51"/>
      <c r="N14" s="47"/>
      <c r="O14" s="108"/>
      <c r="P14" s="113"/>
      <c r="Q14" s="17"/>
      <c r="R14" s="17"/>
      <c r="S14" s="91"/>
      <c r="T14" s="92"/>
      <c r="U14" s="114"/>
      <c r="V14" s="175"/>
      <c r="W14" s="165" t="str">
        <f t="shared" ref="W14:W29" si="0">IF(V14&gt;=E14,"〇","×")</f>
        <v>〇</v>
      </c>
      <c r="X14" s="3"/>
    </row>
    <row r="15" spans="1:24" ht="21.95" customHeight="1" x14ac:dyDescent="0.15">
      <c r="A15" s="24"/>
      <c r="B15" s="25"/>
      <c r="C15" s="25"/>
      <c r="D15" s="26"/>
      <c r="E15" s="170"/>
      <c r="F15" s="27"/>
      <c r="G15" s="126"/>
      <c r="H15" s="28"/>
      <c r="I15" s="127"/>
      <c r="J15" s="143"/>
      <c r="K15" s="47"/>
      <c r="L15" s="47"/>
      <c r="M15" s="51"/>
      <c r="N15" s="47"/>
      <c r="O15" s="108"/>
      <c r="P15" s="113"/>
      <c r="Q15" s="17"/>
      <c r="R15" s="17"/>
      <c r="S15" s="91"/>
      <c r="T15" s="92"/>
      <c r="U15" s="114"/>
      <c r="V15" s="175"/>
      <c r="W15" s="165" t="str">
        <f t="shared" si="0"/>
        <v>〇</v>
      </c>
      <c r="X15" s="3"/>
    </row>
    <row r="16" spans="1:24" ht="21.95" customHeight="1" x14ac:dyDescent="0.15">
      <c r="A16" s="24"/>
      <c r="B16" s="25"/>
      <c r="C16" s="25"/>
      <c r="D16" s="26"/>
      <c r="E16" s="170"/>
      <c r="F16" s="27"/>
      <c r="G16" s="126"/>
      <c r="H16" s="28"/>
      <c r="I16" s="127"/>
      <c r="J16" s="143"/>
      <c r="K16" s="47"/>
      <c r="L16" s="47"/>
      <c r="M16" s="51"/>
      <c r="N16" s="47"/>
      <c r="O16" s="108"/>
      <c r="P16" s="113"/>
      <c r="Q16" s="17"/>
      <c r="R16" s="17"/>
      <c r="S16" s="91"/>
      <c r="T16" s="92"/>
      <c r="U16" s="114"/>
      <c r="V16" s="175"/>
      <c r="W16" s="165" t="str">
        <f t="shared" si="0"/>
        <v>〇</v>
      </c>
      <c r="X16" s="3"/>
    </row>
    <row r="17" spans="1:24" ht="21.95" customHeight="1" x14ac:dyDescent="0.15">
      <c r="A17" s="24"/>
      <c r="B17" s="25"/>
      <c r="C17" s="25"/>
      <c r="D17" s="26"/>
      <c r="E17" s="170"/>
      <c r="F17" s="27"/>
      <c r="G17" s="126"/>
      <c r="H17" s="28"/>
      <c r="I17" s="127"/>
      <c r="J17" s="143"/>
      <c r="K17" s="47"/>
      <c r="L17" s="47"/>
      <c r="M17" s="51"/>
      <c r="N17" s="47"/>
      <c r="O17" s="108"/>
      <c r="P17" s="113"/>
      <c r="Q17" s="17"/>
      <c r="R17" s="17"/>
      <c r="S17" s="91"/>
      <c r="T17" s="92"/>
      <c r="U17" s="114"/>
      <c r="V17" s="175"/>
      <c r="W17" s="165" t="str">
        <f t="shared" si="0"/>
        <v>〇</v>
      </c>
      <c r="X17" s="3"/>
    </row>
    <row r="18" spans="1:24" ht="21.95" customHeight="1" x14ac:dyDescent="0.15">
      <c r="A18" s="24"/>
      <c r="B18" s="25"/>
      <c r="C18" s="25"/>
      <c r="D18" s="26"/>
      <c r="E18" s="170"/>
      <c r="F18" s="27"/>
      <c r="G18" s="126"/>
      <c r="H18" s="28"/>
      <c r="I18" s="127"/>
      <c r="J18" s="143"/>
      <c r="K18" s="47"/>
      <c r="L18" s="47"/>
      <c r="M18" s="51"/>
      <c r="N18" s="47"/>
      <c r="O18" s="108"/>
      <c r="P18" s="113"/>
      <c r="Q18" s="17"/>
      <c r="R18" s="17"/>
      <c r="S18" s="91"/>
      <c r="T18" s="92"/>
      <c r="U18" s="114"/>
      <c r="V18" s="175"/>
      <c r="W18" s="164" t="str">
        <f t="shared" si="0"/>
        <v>〇</v>
      </c>
      <c r="X18" s="3"/>
    </row>
    <row r="19" spans="1:24" ht="21.95" customHeight="1" x14ac:dyDescent="0.15">
      <c r="A19" s="24"/>
      <c r="B19" s="25"/>
      <c r="C19" s="25"/>
      <c r="D19" s="26"/>
      <c r="E19" s="170"/>
      <c r="F19" s="27"/>
      <c r="G19" s="126"/>
      <c r="H19" s="28"/>
      <c r="I19" s="127"/>
      <c r="J19" s="143"/>
      <c r="K19" s="47"/>
      <c r="L19" s="47"/>
      <c r="M19" s="51"/>
      <c r="N19" s="47"/>
      <c r="O19" s="108"/>
      <c r="P19" s="113"/>
      <c r="Q19" s="17"/>
      <c r="R19" s="17"/>
      <c r="S19" s="91"/>
      <c r="T19" s="92"/>
      <c r="U19" s="114"/>
      <c r="V19" s="175"/>
      <c r="W19" s="165" t="str">
        <f t="shared" si="0"/>
        <v>〇</v>
      </c>
      <c r="X19" s="3"/>
    </row>
    <row r="20" spans="1:24" ht="21.95" customHeight="1" x14ac:dyDescent="0.15">
      <c r="A20" s="24"/>
      <c r="B20" s="25"/>
      <c r="C20" s="25"/>
      <c r="D20" s="26"/>
      <c r="E20" s="170"/>
      <c r="F20" s="27"/>
      <c r="G20" s="126"/>
      <c r="H20" s="28"/>
      <c r="I20" s="127"/>
      <c r="J20" s="143"/>
      <c r="K20" s="47"/>
      <c r="L20" s="47"/>
      <c r="M20" s="51"/>
      <c r="N20" s="47"/>
      <c r="O20" s="108"/>
      <c r="P20" s="113"/>
      <c r="Q20" s="17"/>
      <c r="R20" s="17"/>
      <c r="S20" s="91"/>
      <c r="T20" s="92"/>
      <c r="U20" s="114"/>
      <c r="V20" s="175"/>
      <c r="W20" s="164" t="str">
        <f t="shared" si="0"/>
        <v>〇</v>
      </c>
      <c r="X20" s="3"/>
    </row>
    <row r="21" spans="1:24" ht="21.95" customHeight="1" x14ac:dyDescent="0.15">
      <c r="A21" s="24"/>
      <c r="B21" s="25"/>
      <c r="C21" s="25"/>
      <c r="D21" s="26"/>
      <c r="E21" s="170"/>
      <c r="F21" s="27"/>
      <c r="G21" s="126"/>
      <c r="H21" s="28"/>
      <c r="I21" s="127"/>
      <c r="J21" s="143"/>
      <c r="K21" s="47"/>
      <c r="L21" s="47"/>
      <c r="M21" s="51"/>
      <c r="N21" s="47"/>
      <c r="O21" s="108"/>
      <c r="P21" s="113"/>
      <c r="Q21" s="17"/>
      <c r="R21" s="17"/>
      <c r="S21" s="91"/>
      <c r="T21" s="92"/>
      <c r="U21" s="114"/>
      <c r="V21" s="175"/>
      <c r="W21" s="166" t="str">
        <f t="shared" si="0"/>
        <v>〇</v>
      </c>
      <c r="X21" s="3"/>
    </row>
    <row r="22" spans="1:24" ht="21.95" customHeight="1" x14ac:dyDescent="0.15">
      <c r="A22" s="24"/>
      <c r="B22" s="25"/>
      <c r="C22" s="25"/>
      <c r="D22" s="26"/>
      <c r="E22" s="170"/>
      <c r="F22" s="27"/>
      <c r="G22" s="126"/>
      <c r="H22" s="28"/>
      <c r="I22" s="127"/>
      <c r="J22" s="143"/>
      <c r="K22" s="47"/>
      <c r="L22" s="47"/>
      <c r="M22" s="51"/>
      <c r="N22" s="47"/>
      <c r="O22" s="108"/>
      <c r="P22" s="113"/>
      <c r="Q22" s="17"/>
      <c r="R22" s="17"/>
      <c r="S22" s="91"/>
      <c r="T22" s="92"/>
      <c r="U22" s="114"/>
      <c r="V22" s="175"/>
      <c r="W22" s="166" t="str">
        <f t="shared" si="0"/>
        <v>〇</v>
      </c>
      <c r="X22" s="3"/>
    </row>
    <row r="23" spans="1:24" ht="21.95" customHeight="1" x14ac:dyDescent="0.15">
      <c r="A23" s="24"/>
      <c r="B23" s="25"/>
      <c r="C23" s="25"/>
      <c r="D23" s="26"/>
      <c r="E23" s="170"/>
      <c r="F23" s="27"/>
      <c r="G23" s="126"/>
      <c r="H23" s="28"/>
      <c r="I23" s="127"/>
      <c r="J23" s="143"/>
      <c r="K23" s="47"/>
      <c r="L23" s="47"/>
      <c r="M23" s="51"/>
      <c r="N23" s="47"/>
      <c r="O23" s="108"/>
      <c r="P23" s="113"/>
      <c r="Q23" s="17"/>
      <c r="R23" s="17"/>
      <c r="S23" s="91"/>
      <c r="T23" s="92"/>
      <c r="U23" s="114"/>
      <c r="V23" s="175"/>
      <c r="W23" s="166" t="str">
        <f t="shared" si="0"/>
        <v>〇</v>
      </c>
      <c r="X23" s="3"/>
    </row>
    <row r="24" spans="1:24" ht="21.95" customHeight="1" x14ac:dyDescent="0.15">
      <c r="A24" s="24"/>
      <c r="B24" s="25"/>
      <c r="C24" s="25"/>
      <c r="D24" s="26"/>
      <c r="E24" s="170"/>
      <c r="F24" s="27"/>
      <c r="G24" s="126"/>
      <c r="H24" s="28"/>
      <c r="I24" s="127"/>
      <c r="J24" s="143"/>
      <c r="K24" s="47"/>
      <c r="L24" s="47"/>
      <c r="M24" s="51"/>
      <c r="N24" s="47"/>
      <c r="O24" s="108"/>
      <c r="P24" s="113"/>
      <c r="Q24" s="17"/>
      <c r="R24" s="17"/>
      <c r="S24" s="91"/>
      <c r="T24" s="92"/>
      <c r="U24" s="114"/>
      <c r="V24" s="175"/>
      <c r="W24" s="166" t="str">
        <f t="shared" si="0"/>
        <v>〇</v>
      </c>
      <c r="X24" s="3"/>
    </row>
    <row r="25" spans="1:24" ht="21.95" customHeight="1" x14ac:dyDescent="0.15">
      <c r="A25" s="24"/>
      <c r="B25" s="25"/>
      <c r="C25" s="25"/>
      <c r="D25" s="26"/>
      <c r="E25" s="170"/>
      <c r="F25" s="27"/>
      <c r="G25" s="126"/>
      <c r="H25" s="28"/>
      <c r="I25" s="127"/>
      <c r="J25" s="143"/>
      <c r="K25" s="47"/>
      <c r="L25" s="47"/>
      <c r="M25" s="51"/>
      <c r="N25" s="47"/>
      <c r="O25" s="108"/>
      <c r="P25" s="113"/>
      <c r="Q25" s="17"/>
      <c r="R25" s="17"/>
      <c r="S25" s="91"/>
      <c r="T25" s="92"/>
      <c r="U25" s="114"/>
      <c r="V25" s="175"/>
      <c r="W25" s="165" t="str">
        <f t="shared" si="0"/>
        <v>〇</v>
      </c>
      <c r="X25" s="3"/>
    </row>
    <row r="26" spans="1:24" ht="21.95" customHeight="1" x14ac:dyDescent="0.15">
      <c r="A26" s="24"/>
      <c r="B26" s="25"/>
      <c r="C26" s="25"/>
      <c r="D26" s="26"/>
      <c r="E26" s="170"/>
      <c r="F26" s="27"/>
      <c r="G26" s="126"/>
      <c r="H26" s="28"/>
      <c r="I26" s="127"/>
      <c r="J26" s="143"/>
      <c r="K26" s="47"/>
      <c r="L26" s="47"/>
      <c r="M26" s="51"/>
      <c r="N26" s="47"/>
      <c r="O26" s="108"/>
      <c r="P26" s="113"/>
      <c r="Q26" s="17"/>
      <c r="R26" s="17"/>
      <c r="S26" s="91"/>
      <c r="T26" s="92"/>
      <c r="U26" s="114"/>
      <c r="V26" s="175"/>
      <c r="W26" s="165" t="str">
        <f t="shared" si="0"/>
        <v>〇</v>
      </c>
    </row>
    <row r="27" spans="1:24" ht="21.95" customHeight="1" x14ac:dyDescent="0.15">
      <c r="A27" s="24"/>
      <c r="B27" s="25"/>
      <c r="C27" s="25"/>
      <c r="D27" s="26"/>
      <c r="E27" s="170"/>
      <c r="F27" s="27"/>
      <c r="G27" s="126"/>
      <c r="H27" s="28"/>
      <c r="I27" s="127"/>
      <c r="J27" s="143"/>
      <c r="K27" s="47"/>
      <c r="L27" s="47"/>
      <c r="M27" s="51"/>
      <c r="N27" s="47"/>
      <c r="O27" s="108"/>
      <c r="P27" s="113"/>
      <c r="Q27" s="17"/>
      <c r="R27" s="17"/>
      <c r="S27" s="91"/>
      <c r="T27" s="92"/>
      <c r="U27" s="114"/>
      <c r="V27" s="175"/>
      <c r="W27" s="164" t="str">
        <f t="shared" si="0"/>
        <v>〇</v>
      </c>
    </row>
    <row r="28" spans="1:24" ht="21.95" customHeight="1" x14ac:dyDescent="0.15">
      <c r="A28" s="36"/>
      <c r="B28" s="25"/>
      <c r="C28" s="25"/>
      <c r="D28" s="26"/>
      <c r="E28" s="170"/>
      <c r="F28" s="27"/>
      <c r="G28" s="126"/>
      <c r="H28" s="28"/>
      <c r="I28" s="127"/>
      <c r="J28" s="143"/>
      <c r="K28" s="47"/>
      <c r="L28" s="47"/>
      <c r="M28" s="51"/>
      <c r="N28" s="47"/>
      <c r="O28" s="108"/>
      <c r="P28" s="113"/>
      <c r="Q28" s="17"/>
      <c r="R28" s="17"/>
      <c r="S28" s="91"/>
      <c r="T28" s="92"/>
      <c r="U28" s="114"/>
      <c r="V28" s="175"/>
      <c r="W28" s="165" t="str">
        <f t="shared" si="0"/>
        <v>〇</v>
      </c>
    </row>
    <row r="29" spans="1:24" ht="21.95" customHeight="1" thickBot="1" x14ac:dyDescent="0.2">
      <c r="A29" s="37"/>
      <c r="B29" s="38"/>
      <c r="C29" s="38"/>
      <c r="D29" s="39"/>
      <c r="E29" s="171"/>
      <c r="F29" s="40"/>
      <c r="G29" s="128"/>
      <c r="H29" s="129"/>
      <c r="I29" s="130"/>
      <c r="J29" s="143"/>
      <c r="K29" s="48"/>
      <c r="L29" s="48"/>
      <c r="M29" s="52"/>
      <c r="N29" s="48"/>
      <c r="O29" s="109"/>
      <c r="P29" s="115"/>
      <c r="Q29" s="116"/>
      <c r="R29" s="116"/>
      <c r="S29" s="117"/>
      <c r="T29" s="118"/>
      <c r="U29" s="119"/>
      <c r="V29" s="176"/>
      <c r="W29" s="167" t="str">
        <f t="shared" si="0"/>
        <v>〇</v>
      </c>
    </row>
    <row r="30" spans="1:24" ht="21.95" customHeight="1" x14ac:dyDescent="0.15">
      <c r="A30" s="265" t="s">
        <v>8</v>
      </c>
      <c r="B30" s="265"/>
      <c r="C30" s="265"/>
      <c r="D30" s="265"/>
      <c r="E30" s="265"/>
      <c r="F30" s="265"/>
      <c r="G30" s="265"/>
      <c r="H30" s="265"/>
      <c r="I30" s="265"/>
      <c r="J30" s="265"/>
      <c r="K30" s="265"/>
      <c r="L30" s="265"/>
      <c r="M30" s="265"/>
      <c r="N30" s="265"/>
      <c r="O30" s="265"/>
      <c r="P30" s="265"/>
      <c r="Q30" s="265"/>
      <c r="R30" s="265"/>
      <c r="S30" s="265"/>
      <c r="T30" s="265"/>
      <c r="U30" s="265"/>
      <c r="V30" s="3"/>
    </row>
    <row r="31" spans="1:24" ht="6.75" customHeight="1" thickBot="1" x14ac:dyDescent="0.2">
      <c r="A31" s="6"/>
      <c r="B31" s="6"/>
      <c r="C31" s="6"/>
      <c r="D31" s="6"/>
      <c r="E31" s="6"/>
      <c r="F31" s="6"/>
      <c r="G31" s="6"/>
      <c r="H31" s="6"/>
      <c r="I31" s="6"/>
      <c r="J31" s="6"/>
      <c r="K31" s="6"/>
      <c r="L31" s="6"/>
      <c r="M31" s="6"/>
      <c r="N31" s="6"/>
      <c r="O31" s="6"/>
      <c r="P31" s="6"/>
      <c r="Q31" s="6"/>
      <c r="R31" s="6"/>
      <c r="S31" s="6"/>
      <c r="T31" s="6"/>
      <c r="U31" s="6"/>
      <c r="V31" s="34"/>
    </row>
    <row r="32" spans="1:24" s="3" customFormat="1" ht="15.95" customHeight="1" x14ac:dyDescent="0.15">
      <c r="A32" s="139" t="s">
        <v>18</v>
      </c>
      <c r="B32" s="140"/>
      <c r="C32" s="140"/>
      <c r="D32" s="141"/>
      <c r="E32" s="141"/>
      <c r="F32" s="141"/>
      <c r="G32" s="141"/>
      <c r="H32" s="141"/>
      <c r="I32" s="141"/>
      <c r="J32" s="141"/>
      <c r="K32" s="141"/>
      <c r="L32" s="141"/>
      <c r="M32" s="141"/>
      <c r="N32" s="141"/>
      <c r="O32" s="141"/>
      <c r="P32" s="141"/>
      <c r="Q32" s="141"/>
      <c r="R32" s="141"/>
      <c r="S32" s="141"/>
      <c r="T32" s="141"/>
      <c r="U32" s="177"/>
      <c r="V32" s="142"/>
    </row>
    <row r="33" spans="1:25" s="10" customFormat="1" ht="15.95" customHeight="1" x14ac:dyDescent="0.15">
      <c r="A33" s="29" t="s">
        <v>61</v>
      </c>
      <c r="B33" s="9"/>
      <c r="C33" s="9"/>
      <c r="D33" s="9"/>
      <c r="E33" s="9"/>
      <c r="F33" s="9"/>
      <c r="G33" s="9"/>
      <c r="H33" s="9"/>
      <c r="I33" s="9"/>
      <c r="J33" s="9"/>
      <c r="K33" s="9"/>
      <c r="L33" s="9"/>
      <c r="M33" s="9"/>
      <c r="N33" s="9"/>
      <c r="O33" s="9"/>
      <c r="P33" s="9"/>
      <c r="Q33" s="9"/>
      <c r="R33" s="9"/>
      <c r="S33" s="9"/>
      <c r="T33" s="9"/>
      <c r="U33" s="9"/>
      <c r="V33" s="30"/>
    </row>
    <row r="34" spans="1:25" s="10" customFormat="1" ht="15.95" customHeight="1" x14ac:dyDescent="0.15">
      <c r="A34" s="29" t="s">
        <v>35</v>
      </c>
      <c r="B34" s="8"/>
      <c r="C34" s="8"/>
      <c r="D34" s="8"/>
      <c r="E34" s="8"/>
      <c r="F34" s="8"/>
      <c r="G34" s="8"/>
      <c r="H34" s="8"/>
      <c r="I34" s="8"/>
      <c r="J34" s="8"/>
      <c r="K34" s="8"/>
      <c r="L34" s="8"/>
      <c r="M34" s="8"/>
      <c r="N34" s="8"/>
      <c r="O34" s="8"/>
      <c r="P34" s="8"/>
      <c r="Q34" s="8"/>
      <c r="R34" s="8"/>
      <c r="S34" s="8"/>
      <c r="T34" s="8"/>
      <c r="U34" s="8"/>
      <c r="V34" s="30"/>
    </row>
    <row r="35" spans="1:25" s="10" customFormat="1" ht="15.95" customHeight="1" x14ac:dyDescent="0.15">
      <c r="A35" s="29" t="s">
        <v>49</v>
      </c>
      <c r="B35" s="8"/>
      <c r="C35" s="8"/>
      <c r="D35" s="8"/>
      <c r="E35" s="8"/>
      <c r="F35" s="8"/>
      <c r="G35" s="8"/>
      <c r="H35" s="8"/>
      <c r="I35" s="8"/>
      <c r="J35" s="8"/>
      <c r="K35" s="8"/>
      <c r="L35" s="8"/>
      <c r="M35" s="8"/>
      <c r="N35" s="8"/>
      <c r="O35" s="8"/>
      <c r="P35" s="8"/>
      <c r="Q35" s="8"/>
      <c r="R35" s="8"/>
      <c r="S35" s="8"/>
      <c r="T35" s="8"/>
      <c r="U35" s="8"/>
      <c r="V35" s="30"/>
    </row>
    <row r="36" spans="1:25" s="10" customFormat="1" ht="15.95" customHeight="1" x14ac:dyDescent="0.15">
      <c r="A36" s="29" t="s">
        <v>34</v>
      </c>
      <c r="B36" s="8"/>
      <c r="C36" s="8"/>
      <c r="D36" s="8"/>
      <c r="E36" s="8"/>
      <c r="F36" s="8"/>
      <c r="G36" s="8"/>
      <c r="H36" s="8"/>
      <c r="I36" s="8"/>
      <c r="J36" s="8"/>
      <c r="K36" s="8"/>
      <c r="L36" s="8"/>
      <c r="M36" s="8"/>
      <c r="N36" s="8"/>
      <c r="O36" s="8"/>
      <c r="P36" s="8"/>
      <c r="Q36" s="8"/>
      <c r="R36" s="8"/>
      <c r="S36" s="8"/>
      <c r="T36" s="8"/>
      <c r="U36" s="8"/>
      <c r="V36" s="30"/>
    </row>
    <row r="37" spans="1:25" s="10" customFormat="1" ht="15.95" customHeight="1" x14ac:dyDescent="0.15">
      <c r="A37" s="29" t="s">
        <v>62</v>
      </c>
      <c r="B37" s="8"/>
      <c r="C37" s="8"/>
      <c r="D37" s="8"/>
      <c r="E37" s="8"/>
      <c r="F37" s="8"/>
      <c r="G37" s="8"/>
      <c r="H37" s="8"/>
      <c r="I37" s="8"/>
      <c r="J37" s="8"/>
      <c r="K37" s="8"/>
      <c r="L37" s="8"/>
      <c r="M37" s="8"/>
      <c r="N37" s="8"/>
      <c r="O37" s="8"/>
      <c r="P37" s="8"/>
      <c r="Q37" s="8"/>
      <c r="R37" s="8"/>
      <c r="S37" s="8"/>
      <c r="T37" s="8"/>
      <c r="U37" s="8"/>
      <c r="V37" s="30"/>
    </row>
    <row r="38" spans="1:25" s="10" customFormat="1" ht="15.95" customHeight="1" x14ac:dyDescent="0.15">
      <c r="A38" s="29" t="s">
        <v>63</v>
      </c>
      <c r="B38" s="8"/>
      <c r="C38" s="8"/>
      <c r="D38" s="8"/>
      <c r="E38" s="8"/>
      <c r="F38" s="8"/>
      <c r="G38" s="8"/>
      <c r="H38" s="8"/>
      <c r="I38" s="8"/>
      <c r="J38" s="8"/>
      <c r="K38" s="8"/>
      <c r="L38" s="8"/>
      <c r="M38" s="8"/>
      <c r="N38" s="8"/>
      <c r="O38" s="8"/>
      <c r="P38" s="8"/>
      <c r="Q38" s="8"/>
      <c r="R38" s="8"/>
      <c r="S38" s="8"/>
      <c r="T38" s="8"/>
      <c r="U38" s="8"/>
      <c r="V38" s="30"/>
    </row>
    <row r="39" spans="1:25" s="10" customFormat="1" ht="15.95" customHeight="1" x14ac:dyDescent="0.15">
      <c r="A39" s="29" t="s">
        <v>64</v>
      </c>
      <c r="B39" s="8"/>
      <c r="C39" s="8"/>
      <c r="D39" s="8"/>
      <c r="E39" s="8"/>
      <c r="F39" s="8"/>
      <c r="G39" s="8"/>
      <c r="H39" s="8"/>
      <c r="I39" s="8"/>
      <c r="J39" s="8"/>
      <c r="K39" s="8"/>
      <c r="L39" s="8"/>
      <c r="M39" s="8"/>
      <c r="N39" s="8"/>
      <c r="O39" s="8"/>
      <c r="P39" s="8"/>
      <c r="Q39" s="8"/>
      <c r="R39" s="8"/>
      <c r="S39" s="8"/>
      <c r="T39" s="8"/>
      <c r="U39" s="8"/>
      <c r="V39" s="30"/>
    </row>
    <row r="40" spans="1:25" s="10" customFormat="1" ht="15.95" customHeight="1" x14ac:dyDescent="0.15">
      <c r="A40" s="29" t="s">
        <v>53</v>
      </c>
      <c r="B40" s="8"/>
      <c r="C40" s="8"/>
      <c r="D40" s="8"/>
      <c r="E40" s="8"/>
      <c r="F40" s="8"/>
      <c r="G40" s="8"/>
      <c r="H40" s="8"/>
      <c r="I40" s="8"/>
      <c r="J40" s="8"/>
      <c r="K40" s="8"/>
      <c r="L40" s="8"/>
      <c r="M40" s="8"/>
      <c r="N40" s="8"/>
      <c r="O40" s="8"/>
      <c r="P40" s="8"/>
      <c r="Q40" s="8"/>
      <c r="R40" s="8"/>
      <c r="S40" s="8"/>
      <c r="T40" s="8"/>
      <c r="U40" s="8"/>
      <c r="V40" s="30"/>
    </row>
    <row r="41" spans="1:25" s="10" customFormat="1" ht="15.95" customHeight="1" x14ac:dyDescent="0.15">
      <c r="A41" s="31" t="s">
        <v>103</v>
      </c>
      <c r="B41" s="12"/>
      <c r="C41" s="12"/>
      <c r="D41" s="12"/>
      <c r="E41" s="12"/>
      <c r="F41" s="12"/>
      <c r="G41" s="12"/>
      <c r="H41" s="12"/>
      <c r="I41" s="12"/>
      <c r="J41" s="12"/>
      <c r="K41" s="12"/>
      <c r="L41" s="12"/>
      <c r="M41" s="12"/>
      <c r="N41" s="12"/>
      <c r="O41" s="12"/>
      <c r="P41" s="12"/>
      <c r="Q41" s="12"/>
      <c r="R41" s="12"/>
      <c r="S41" s="12"/>
      <c r="T41" s="12"/>
      <c r="U41" s="12"/>
      <c r="V41" s="30"/>
    </row>
    <row r="42" spans="1:25" s="10" customFormat="1" ht="15.95" customHeight="1" x14ac:dyDescent="0.15">
      <c r="A42" s="31" t="s">
        <v>104</v>
      </c>
      <c r="B42" s="12"/>
      <c r="C42" s="12"/>
      <c r="D42" s="12"/>
      <c r="E42" s="12"/>
      <c r="F42" s="12"/>
      <c r="G42" s="12"/>
      <c r="H42" s="12"/>
      <c r="I42" s="12"/>
      <c r="J42" s="12"/>
      <c r="K42" s="12"/>
      <c r="L42" s="12"/>
      <c r="M42" s="12"/>
      <c r="N42" s="12"/>
      <c r="O42" s="12"/>
      <c r="P42" s="12"/>
      <c r="Q42" s="12"/>
      <c r="R42" s="12"/>
      <c r="S42" s="12"/>
      <c r="T42" s="12"/>
      <c r="U42" s="12"/>
      <c r="V42" s="30"/>
    </row>
    <row r="43" spans="1:25" s="10" customFormat="1" ht="15.95" customHeight="1" x14ac:dyDescent="0.15">
      <c r="A43" s="29" t="s">
        <v>105</v>
      </c>
      <c r="B43" s="8"/>
      <c r="C43" s="8"/>
      <c r="D43" s="8"/>
      <c r="E43" s="8"/>
      <c r="F43" s="8"/>
      <c r="G43" s="8"/>
      <c r="H43" s="8"/>
      <c r="I43" s="8"/>
      <c r="J43" s="8"/>
      <c r="K43" s="8"/>
      <c r="L43" s="8"/>
      <c r="M43" s="8"/>
      <c r="N43" s="8"/>
      <c r="O43" s="8"/>
      <c r="P43" s="8"/>
      <c r="Q43" s="8"/>
      <c r="R43" s="8"/>
      <c r="S43" s="8"/>
      <c r="T43" s="8"/>
      <c r="U43" s="8"/>
      <c r="V43" s="178"/>
      <c r="W43" s="11"/>
      <c r="X43" s="11"/>
      <c r="Y43" s="11"/>
    </row>
    <row r="44" spans="1:25" s="10" customFormat="1" ht="15.95" customHeight="1" x14ac:dyDescent="0.15">
      <c r="A44" s="29" t="s">
        <v>106</v>
      </c>
      <c r="B44" s="8"/>
      <c r="C44" s="8"/>
      <c r="D44" s="8"/>
      <c r="E44" s="8"/>
      <c r="F44" s="8"/>
      <c r="G44" s="8"/>
      <c r="H44" s="8"/>
      <c r="I44" s="8"/>
      <c r="J44" s="8"/>
      <c r="K44" s="8"/>
      <c r="L44" s="8"/>
      <c r="M44" s="8"/>
      <c r="N44" s="8"/>
      <c r="O44" s="8"/>
      <c r="P44" s="8"/>
      <c r="Q44" s="8"/>
      <c r="R44" s="8"/>
      <c r="S44" s="8"/>
      <c r="T44" s="8"/>
      <c r="U44" s="8"/>
      <c r="V44" s="178"/>
      <c r="W44" s="11"/>
      <c r="X44" s="11"/>
      <c r="Y44" s="11"/>
    </row>
    <row r="45" spans="1:25" s="10" customFormat="1" ht="15.95" customHeight="1" x14ac:dyDescent="0.15">
      <c r="A45" s="29" t="s">
        <v>107</v>
      </c>
      <c r="B45" s="11"/>
      <c r="C45" s="11"/>
      <c r="D45" s="9"/>
      <c r="E45" s="9"/>
      <c r="F45" s="9"/>
      <c r="G45" s="9"/>
      <c r="H45" s="9"/>
      <c r="I45" s="9"/>
      <c r="J45" s="9"/>
      <c r="K45" s="9"/>
      <c r="L45" s="9"/>
      <c r="M45" s="9"/>
      <c r="N45" s="9"/>
      <c r="O45" s="9"/>
      <c r="P45" s="9"/>
      <c r="Q45" s="9"/>
      <c r="R45" s="9"/>
      <c r="S45" s="9"/>
      <c r="T45" s="9"/>
      <c r="U45" s="9"/>
      <c r="V45" s="30"/>
    </row>
    <row r="46" spans="1:25" s="10" customFormat="1" ht="15.95" customHeight="1" x14ac:dyDescent="0.15">
      <c r="A46" s="29" t="s">
        <v>108</v>
      </c>
      <c r="B46" s="11"/>
      <c r="C46" s="11"/>
      <c r="D46" s="9"/>
      <c r="E46" s="9"/>
      <c r="F46" s="9"/>
      <c r="G46" s="9"/>
      <c r="H46" s="9"/>
      <c r="I46" s="9"/>
      <c r="J46" s="9"/>
      <c r="K46" s="9"/>
      <c r="L46" s="9"/>
      <c r="M46" s="9"/>
      <c r="N46" s="9"/>
      <c r="O46" s="9"/>
      <c r="P46" s="9"/>
      <c r="Q46" s="9"/>
      <c r="R46" s="9"/>
      <c r="S46" s="9"/>
      <c r="T46" s="9"/>
      <c r="U46" s="9"/>
      <c r="V46" s="30"/>
    </row>
    <row r="47" spans="1:25" s="10" customFormat="1" ht="15.95" customHeight="1" x14ac:dyDescent="0.15">
      <c r="A47" s="29" t="s">
        <v>109</v>
      </c>
      <c r="B47" s="11"/>
      <c r="C47" s="11"/>
      <c r="D47" s="9"/>
      <c r="E47" s="9"/>
      <c r="F47" s="9"/>
      <c r="G47" s="9"/>
      <c r="H47" s="9"/>
      <c r="I47" s="9"/>
      <c r="J47" s="9"/>
      <c r="K47" s="9"/>
      <c r="L47" s="9"/>
      <c r="M47" s="9"/>
      <c r="N47" s="9"/>
      <c r="O47" s="9"/>
      <c r="P47" s="9"/>
      <c r="Q47" s="9"/>
      <c r="R47" s="9"/>
      <c r="S47" s="9"/>
      <c r="T47" s="9"/>
      <c r="U47" s="9"/>
      <c r="V47" s="30"/>
    </row>
    <row r="48" spans="1:25" s="10" customFormat="1" ht="15.95" customHeight="1" x14ac:dyDescent="0.15">
      <c r="A48" s="29" t="s">
        <v>110</v>
      </c>
      <c r="B48" s="11"/>
      <c r="C48" s="11"/>
      <c r="D48" s="9"/>
      <c r="E48" s="9"/>
      <c r="F48" s="9"/>
      <c r="G48" s="9"/>
      <c r="H48" s="9"/>
      <c r="I48" s="9"/>
      <c r="J48" s="9"/>
      <c r="K48" s="9"/>
      <c r="L48" s="9"/>
      <c r="M48" s="9"/>
      <c r="N48" s="9"/>
      <c r="O48" s="9"/>
      <c r="P48" s="9"/>
      <c r="Q48" s="9"/>
      <c r="R48" s="9"/>
      <c r="S48" s="9"/>
      <c r="T48" s="9"/>
      <c r="U48" s="9"/>
      <c r="V48" s="30"/>
    </row>
    <row r="49" spans="1:22" s="10" customFormat="1" ht="15.95" customHeight="1" x14ac:dyDescent="0.15">
      <c r="A49" s="29" t="s">
        <v>111</v>
      </c>
      <c r="B49" s="11"/>
      <c r="C49" s="11"/>
      <c r="D49" s="9"/>
      <c r="E49" s="9"/>
      <c r="F49" s="9"/>
      <c r="G49" s="9"/>
      <c r="H49" s="9"/>
      <c r="I49" s="9"/>
      <c r="J49" s="9"/>
      <c r="K49" s="9"/>
      <c r="L49" s="9"/>
      <c r="M49" s="9"/>
      <c r="N49" s="9"/>
      <c r="O49" s="9"/>
      <c r="P49" s="9"/>
      <c r="Q49" s="9"/>
      <c r="R49" s="9"/>
      <c r="S49" s="9"/>
      <c r="T49" s="9"/>
      <c r="U49" s="9"/>
      <c r="V49" s="30"/>
    </row>
    <row r="50" spans="1:22" s="10" customFormat="1" ht="15.95" customHeight="1" x14ac:dyDescent="0.15">
      <c r="A50" s="29" t="s">
        <v>112</v>
      </c>
      <c r="B50" s="11"/>
      <c r="C50" s="11"/>
      <c r="D50" s="9"/>
      <c r="E50" s="9"/>
      <c r="F50" s="9"/>
      <c r="G50" s="9"/>
      <c r="H50" s="9"/>
      <c r="I50" s="9"/>
      <c r="J50" s="9"/>
      <c r="K50" s="9"/>
      <c r="L50" s="9"/>
      <c r="M50" s="9"/>
      <c r="N50" s="9"/>
      <c r="O50" s="9"/>
      <c r="P50" s="9"/>
      <c r="Q50" s="9"/>
      <c r="R50" s="9"/>
      <c r="S50" s="9"/>
      <c r="T50" s="9"/>
      <c r="U50" s="9"/>
      <c r="V50" s="30"/>
    </row>
    <row r="51" spans="1:22" s="10" customFormat="1" ht="15.95" customHeight="1" x14ac:dyDescent="0.15">
      <c r="A51" s="29" t="s">
        <v>113</v>
      </c>
      <c r="B51" s="11"/>
      <c r="C51" s="11"/>
      <c r="D51" s="9"/>
      <c r="E51" s="9"/>
      <c r="F51" s="9"/>
      <c r="G51" s="9"/>
      <c r="H51" s="9"/>
      <c r="I51" s="9"/>
      <c r="J51" s="9"/>
      <c r="K51" s="9"/>
      <c r="L51" s="9"/>
      <c r="M51" s="9"/>
      <c r="N51" s="9"/>
      <c r="O51" s="9"/>
      <c r="P51" s="9"/>
      <c r="Q51" s="9"/>
      <c r="R51" s="9"/>
      <c r="S51" s="9"/>
      <c r="T51" s="9"/>
      <c r="U51" s="9"/>
      <c r="V51" s="30"/>
    </row>
    <row r="52" spans="1:22" s="10" customFormat="1" ht="15.95" customHeight="1" x14ac:dyDescent="0.15">
      <c r="A52" s="29" t="s">
        <v>114</v>
      </c>
      <c r="B52" s="11"/>
      <c r="C52" s="11"/>
      <c r="D52" s="9"/>
      <c r="E52" s="9"/>
      <c r="F52" s="9"/>
      <c r="G52" s="9"/>
      <c r="H52" s="9"/>
      <c r="I52" s="9"/>
      <c r="J52" s="9"/>
      <c r="K52" s="9"/>
      <c r="L52" s="9"/>
      <c r="M52" s="9"/>
      <c r="N52" s="9"/>
      <c r="O52" s="9"/>
      <c r="P52" s="9"/>
      <c r="Q52" s="9"/>
      <c r="R52" s="9"/>
      <c r="S52" s="9"/>
      <c r="T52" s="9"/>
      <c r="U52" s="9"/>
      <c r="V52" s="30"/>
    </row>
    <row r="53" spans="1:22" s="10" customFormat="1" ht="15.95" customHeight="1" x14ac:dyDescent="0.15">
      <c r="A53" s="29" t="s">
        <v>115</v>
      </c>
      <c r="B53" s="11"/>
      <c r="C53" s="11"/>
      <c r="D53" s="9"/>
      <c r="E53" s="9"/>
      <c r="F53" s="9"/>
      <c r="G53" s="9"/>
      <c r="H53" s="9"/>
      <c r="I53" s="9"/>
      <c r="J53" s="9"/>
      <c r="K53" s="9"/>
      <c r="L53" s="9"/>
      <c r="M53" s="9"/>
      <c r="N53" s="9"/>
      <c r="O53" s="9"/>
      <c r="P53" s="9"/>
      <c r="Q53" s="9"/>
      <c r="R53" s="9"/>
      <c r="S53" s="9"/>
      <c r="T53" s="9"/>
      <c r="U53" s="9"/>
      <c r="V53" s="30"/>
    </row>
    <row r="54" spans="1:22" s="10" customFormat="1" ht="15.95" customHeight="1" x14ac:dyDescent="0.15">
      <c r="A54" s="29" t="s">
        <v>132</v>
      </c>
      <c r="B54" s="11"/>
      <c r="C54" s="11"/>
      <c r="D54" s="9"/>
      <c r="E54" s="9"/>
      <c r="F54" s="9"/>
      <c r="G54" s="9"/>
      <c r="H54" s="9"/>
      <c r="I54" s="9"/>
      <c r="J54" s="9"/>
      <c r="K54" s="9"/>
      <c r="L54" s="9"/>
      <c r="M54" s="9"/>
      <c r="N54" s="9"/>
      <c r="O54" s="9"/>
      <c r="P54" s="9"/>
      <c r="Q54" s="9"/>
      <c r="R54" s="9"/>
      <c r="S54" s="9"/>
      <c r="T54" s="9"/>
      <c r="U54" s="9"/>
      <c r="V54" s="30"/>
    </row>
    <row r="55" spans="1:22" s="10" customFormat="1" ht="15.95" customHeight="1" x14ac:dyDescent="0.15">
      <c r="A55" s="29" t="s">
        <v>116</v>
      </c>
      <c r="B55" s="8"/>
      <c r="C55" s="8"/>
      <c r="D55" s="8"/>
      <c r="E55" s="8"/>
      <c r="F55" s="8"/>
      <c r="G55" s="8"/>
      <c r="H55" s="8"/>
      <c r="I55" s="8"/>
      <c r="J55" s="8"/>
      <c r="K55" s="8"/>
      <c r="L55" s="8"/>
      <c r="M55" s="8"/>
      <c r="N55" s="8"/>
      <c r="O55" s="8"/>
      <c r="P55" s="8"/>
      <c r="Q55" s="8"/>
      <c r="R55" s="8"/>
      <c r="S55" s="8"/>
      <c r="T55" s="8"/>
      <c r="U55" s="8"/>
      <c r="V55" s="30"/>
    </row>
    <row r="56" spans="1:22" s="10" customFormat="1" ht="15.95" customHeight="1" x14ac:dyDescent="0.15">
      <c r="A56" s="29" t="s">
        <v>65</v>
      </c>
      <c r="B56" s="9"/>
      <c r="C56" s="9"/>
      <c r="D56" s="9"/>
      <c r="E56" s="9"/>
      <c r="F56" s="9"/>
      <c r="G56" s="9"/>
      <c r="H56" s="9"/>
      <c r="I56" s="9"/>
      <c r="J56" s="9"/>
      <c r="K56" s="9"/>
      <c r="L56" s="9"/>
      <c r="M56" s="9"/>
      <c r="N56" s="9"/>
      <c r="O56" s="9"/>
      <c r="P56" s="9"/>
      <c r="Q56" s="9"/>
      <c r="R56" s="9"/>
      <c r="S56" s="9"/>
      <c r="T56" s="9"/>
      <c r="U56" s="9"/>
      <c r="V56" s="30"/>
    </row>
    <row r="57" spans="1:22" s="10" customFormat="1" ht="15.95" customHeight="1" x14ac:dyDescent="0.15">
      <c r="A57" s="29" t="s">
        <v>66</v>
      </c>
      <c r="B57" s="9"/>
      <c r="C57" s="9"/>
      <c r="D57" s="9"/>
      <c r="E57" s="9"/>
      <c r="F57" s="9"/>
      <c r="G57" s="9"/>
      <c r="H57" s="9"/>
      <c r="I57" s="9"/>
      <c r="J57" s="9"/>
      <c r="K57" s="9"/>
      <c r="L57" s="9"/>
      <c r="M57" s="9"/>
      <c r="N57" s="9"/>
      <c r="O57" s="9"/>
      <c r="P57" s="9"/>
      <c r="Q57" s="9"/>
      <c r="R57" s="9"/>
      <c r="S57" s="9"/>
      <c r="T57" s="9"/>
      <c r="U57" s="9"/>
      <c r="V57" s="30"/>
    </row>
    <row r="58" spans="1:22" s="10" customFormat="1" ht="15.95" customHeight="1" x14ac:dyDescent="0.15">
      <c r="A58" s="29" t="s">
        <v>67</v>
      </c>
      <c r="B58" s="9"/>
      <c r="C58" s="9"/>
      <c r="D58" s="9"/>
      <c r="E58" s="9"/>
      <c r="F58" s="9"/>
      <c r="G58" s="9"/>
      <c r="H58" s="9"/>
      <c r="I58" s="9"/>
      <c r="J58" s="9"/>
      <c r="K58" s="9"/>
      <c r="L58" s="9"/>
      <c r="M58" s="9"/>
      <c r="N58" s="9"/>
      <c r="O58" s="9"/>
      <c r="P58" s="9"/>
      <c r="Q58" s="9"/>
      <c r="R58" s="9"/>
      <c r="S58" s="9"/>
      <c r="T58" s="9"/>
      <c r="U58" s="9"/>
      <c r="V58" s="30"/>
    </row>
    <row r="59" spans="1:22" s="7" customFormat="1" ht="15.95" customHeight="1" x14ac:dyDescent="0.15">
      <c r="A59" s="29" t="s">
        <v>133</v>
      </c>
      <c r="B59" s="11"/>
      <c r="C59" s="11"/>
      <c r="D59" s="9"/>
      <c r="E59" s="9"/>
      <c r="F59" s="9"/>
      <c r="G59" s="6"/>
      <c r="H59" s="6"/>
      <c r="I59" s="6"/>
      <c r="J59" s="6"/>
      <c r="K59" s="6"/>
      <c r="L59" s="6"/>
      <c r="M59" s="6"/>
      <c r="N59" s="6"/>
      <c r="O59" s="6"/>
      <c r="P59" s="6"/>
      <c r="Q59" s="6"/>
      <c r="R59" s="6"/>
      <c r="S59" s="6"/>
      <c r="T59" s="6"/>
      <c r="U59" s="6"/>
      <c r="V59" s="32"/>
    </row>
    <row r="60" spans="1:22" s="7" customFormat="1" ht="15.95" customHeight="1" x14ac:dyDescent="0.15">
      <c r="A60" s="29" t="s">
        <v>117</v>
      </c>
      <c r="B60" s="11"/>
      <c r="C60" s="11"/>
      <c r="D60" s="9"/>
      <c r="E60" s="9"/>
      <c r="F60" s="9"/>
      <c r="G60" s="6"/>
      <c r="H60" s="6"/>
      <c r="I60" s="6"/>
      <c r="J60" s="6"/>
      <c r="K60" s="6"/>
      <c r="L60" s="6"/>
      <c r="M60" s="6"/>
      <c r="N60" s="6"/>
      <c r="O60" s="6"/>
      <c r="P60" s="6"/>
      <c r="Q60" s="6"/>
      <c r="R60" s="6"/>
      <c r="S60" s="6"/>
      <c r="T60" s="6"/>
      <c r="U60" s="6"/>
      <c r="V60" s="32"/>
    </row>
    <row r="61" spans="1:22" s="7" customFormat="1" ht="15.95" customHeight="1" x14ac:dyDescent="0.15">
      <c r="A61" s="29" t="s">
        <v>118</v>
      </c>
      <c r="B61" s="11"/>
      <c r="C61" s="11"/>
      <c r="D61" s="9"/>
      <c r="E61" s="9"/>
      <c r="F61" s="9"/>
      <c r="G61" s="6"/>
      <c r="H61" s="6"/>
      <c r="I61" s="6"/>
      <c r="J61" s="6"/>
      <c r="K61" s="6"/>
      <c r="L61" s="6"/>
      <c r="M61" s="6"/>
      <c r="N61" s="6"/>
      <c r="O61" s="6"/>
      <c r="P61" s="6"/>
      <c r="Q61" s="6"/>
      <c r="R61" s="6"/>
      <c r="S61" s="6"/>
      <c r="T61" s="6"/>
      <c r="U61" s="6"/>
      <c r="V61" s="32"/>
    </row>
    <row r="62" spans="1:22" s="7" customFormat="1" ht="15.95" customHeight="1" x14ac:dyDescent="0.15">
      <c r="A62" s="29" t="s">
        <v>124</v>
      </c>
      <c r="B62" s="11"/>
      <c r="C62" s="11"/>
      <c r="D62" s="9"/>
      <c r="E62" s="9"/>
      <c r="F62" s="9"/>
      <c r="G62" s="6"/>
      <c r="H62" s="6"/>
      <c r="I62" s="6"/>
      <c r="J62" s="6"/>
      <c r="K62" s="6"/>
      <c r="L62" s="6"/>
      <c r="M62" s="6"/>
      <c r="N62" s="6"/>
      <c r="O62" s="6"/>
      <c r="P62" s="6"/>
      <c r="Q62" s="6"/>
      <c r="R62" s="6"/>
      <c r="S62" s="6"/>
      <c r="T62" s="6"/>
      <c r="U62" s="6"/>
      <c r="V62" s="32"/>
    </row>
    <row r="63" spans="1:22" s="7" customFormat="1" ht="15.95" customHeight="1" x14ac:dyDescent="0.15">
      <c r="A63" s="29" t="s">
        <v>121</v>
      </c>
      <c r="B63" s="11"/>
      <c r="C63" s="11"/>
      <c r="D63" s="9"/>
      <c r="E63" s="9"/>
      <c r="F63" s="9"/>
      <c r="G63" s="6"/>
      <c r="H63" s="6"/>
      <c r="I63" s="6"/>
      <c r="J63" s="6"/>
      <c r="K63" s="6"/>
      <c r="L63" s="6"/>
      <c r="M63" s="6"/>
      <c r="N63" s="6"/>
      <c r="O63" s="6"/>
      <c r="P63" s="6"/>
      <c r="Q63" s="6"/>
      <c r="R63" s="6"/>
      <c r="S63" s="6"/>
      <c r="T63" s="6"/>
      <c r="U63" s="6"/>
      <c r="V63" s="32"/>
    </row>
    <row r="64" spans="1:22" ht="15.95" customHeight="1" x14ac:dyDescent="0.15">
      <c r="A64" s="29" t="s">
        <v>43</v>
      </c>
      <c r="B64" s="13"/>
      <c r="C64" s="13"/>
      <c r="D64" s="3"/>
      <c r="E64" s="3"/>
      <c r="F64" s="3"/>
      <c r="G64" s="3"/>
      <c r="H64" s="3"/>
      <c r="I64" s="3"/>
      <c r="J64" s="3"/>
      <c r="K64" s="3"/>
      <c r="L64" s="3"/>
      <c r="M64" s="3"/>
      <c r="N64" s="3"/>
      <c r="O64" s="3"/>
      <c r="P64" s="3"/>
      <c r="Q64" s="3"/>
      <c r="R64" s="3"/>
      <c r="S64" s="3"/>
      <c r="T64" s="3"/>
      <c r="U64" s="3"/>
      <c r="V64" s="33"/>
    </row>
    <row r="65" spans="1:23" s="7" customFormat="1" ht="15.95" customHeight="1" x14ac:dyDescent="0.15">
      <c r="A65" s="29" t="s">
        <v>120</v>
      </c>
      <c r="B65" s="11"/>
      <c r="C65" s="11"/>
      <c r="D65" s="9"/>
      <c r="E65" s="9"/>
      <c r="F65" s="9"/>
      <c r="G65" s="6"/>
      <c r="H65" s="6"/>
      <c r="I65" s="6"/>
      <c r="J65" s="6"/>
      <c r="K65" s="6"/>
      <c r="L65" s="6"/>
      <c r="M65" s="6"/>
      <c r="N65" s="6"/>
      <c r="O65" s="6"/>
      <c r="P65" s="6"/>
      <c r="Q65" s="6"/>
      <c r="R65" s="6"/>
      <c r="S65" s="6"/>
      <c r="T65" s="6"/>
      <c r="U65" s="6"/>
      <c r="V65" s="32"/>
    </row>
    <row r="66" spans="1:23" s="7" customFormat="1" ht="15.95" customHeight="1" x14ac:dyDescent="0.15">
      <c r="A66" s="29" t="s">
        <v>123</v>
      </c>
      <c r="B66" s="11"/>
      <c r="C66" s="11"/>
      <c r="D66" s="9"/>
      <c r="E66" s="9"/>
      <c r="F66" s="9"/>
      <c r="G66" s="6"/>
      <c r="H66" s="6"/>
      <c r="I66" s="6"/>
      <c r="J66" s="6"/>
      <c r="K66" s="6"/>
      <c r="L66" s="6"/>
      <c r="M66" s="6"/>
      <c r="N66" s="6"/>
      <c r="O66" s="6"/>
      <c r="P66" s="6"/>
      <c r="Q66" s="6"/>
      <c r="R66" s="6"/>
      <c r="S66" s="6"/>
      <c r="T66" s="6"/>
      <c r="U66" s="6"/>
      <c r="V66" s="32"/>
    </row>
    <row r="67" spans="1:23" ht="15.95" customHeight="1" x14ac:dyDescent="0.15">
      <c r="A67" s="29" t="s">
        <v>44</v>
      </c>
      <c r="B67" s="13"/>
      <c r="C67" s="13"/>
      <c r="D67" s="3"/>
      <c r="E67" s="3"/>
      <c r="F67" s="3"/>
      <c r="G67" s="3"/>
      <c r="H67" s="3"/>
      <c r="I67" s="3"/>
      <c r="J67" s="3"/>
      <c r="K67" s="3"/>
      <c r="L67" s="3"/>
      <c r="M67" s="3"/>
      <c r="N67" s="3"/>
      <c r="O67" s="3"/>
      <c r="P67" s="3"/>
      <c r="Q67" s="3"/>
      <c r="R67" s="3"/>
      <c r="S67" s="3"/>
      <c r="T67" s="3"/>
      <c r="U67" s="3"/>
      <c r="V67" s="33"/>
    </row>
    <row r="68" spans="1:23" ht="15.95" customHeight="1" x14ac:dyDescent="0.15">
      <c r="A68" s="29" t="s">
        <v>122</v>
      </c>
      <c r="B68" s="159"/>
      <c r="C68" s="159"/>
      <c r="D68" s="3"/>
      <c r="E68" s="3"/>
      <c r="F68" s="3"/>
      <c r="G68" s="3"/>
      <c r="H68" s="3"/>
      <c r="I68" s="3"/>
      <c r="J68" s="3"/>
      <c r="K68" s="3"/>
      <c r="L68" s="3"/>
      <c r="M68" s="3"/>
      <c r="N68" s="3"/>
      <c r="O68" s="3"/>
      <c r="P68" s="3"/>
      <c r="Q68" s="3"/>
      <c r="R68" s="3"/>
      <c r="S68" s="3"/>
      <c r="T68" s="3"/>
      <c r="U68" s="3"/>
      <c r="V68" s="33"/>
    </row>
    <row r="69" spans="1:23" ht="15.95" customHeight="1" x14ac:dyDescent="0.15">
      <c r="A69" s="29" t="s">
        <v>130</v>
      </c>
      <c r="B69" s="13"/>
      <c r="C69" s="13"/>
      <c r="D69" s="3"/>
      <c r="E69" s="3"/>
      <c r="F69" s="3"/>
      <c r="G69" s="3"/>
      <c r="H69" s="3"/>
      <c r="I69" s="3"/>
      <c r="J69" s="3"/>
      <c r="K69" s="3"/>
      <c r="L69" s="3"/>
      <c r="M69" s="3"/>
      <c r="N69" s="3"/>
      <c r="O69" s="3"/>
      <c r="P69" s="3"/>
      <c r="Q69" s="3"/>
      <c r="R69" s="3"/>
      <c r="S69" s="3"/>
      <c r="T69" s="3"/>
      <c r="U69" s="3"/>
      <c r="V69" s="33"/>
    </row>
    <row r="70" spans="1:23" ht="15.95" customHeight="1" thickBot="1" x14ac:dyDescent="0.2">
      <c r="A70" s="53" t="s">
        <v>119</v>
      </c>
      <c r="B70" s="14"/>
      <c r="C70" s="14"/>
      <c r="D70" s="34"/>
      <c r="E70" s="34"/>
      <c r="F70" s="34"/>
      <c r="G70" s="34"/>
      <c r="H70" s="34"/>
      <c r="I70" s="34"/>
      <c r="J70" s="34"/>
      <c r="K70" s="34"/>
      <c r="L70" s="34"/>
      <c r="M70" s="34"/>
      <c r="N70" s="34"/>
      <c r="O70" s="34"/>
      <c r="P70" s="34"/>
      <c r="Q70" s="34"/>
      <c r="R70" s="34"/>
      <c r="S70" s="34"/>
      <c r="T70" s="34"/>
      <c r="U70" s="34"/>
      <c r="V70" s="35"/>
    </row>
    <row r="71" spans="1:23" ht="6.75" customHeight="1" x14ac:dyDescent="0.15">
      <c r="A71" s="8"/>
      <c r="B71" s="13"/>
      <c r="C71" s="13"/>
      <c r="D71" s="3"/>
      <c r="E71" s="3"/>
      <c r="F71" s="3"/>
      <c r="G71" s="3"/>
      <c r="H71" s="3"/>
      <c r="I71" s="3"/>
      <c r="J71" s="3"/>
      <c r="K71" s="3"/>
      <c r="L71" s="3"/>
      <c r="M71" s="3"/>
      <c r="N71" s="3"/>
      <c r="O71" s="3"/>
      <c r="P71" s="3"/>
      <c r="Q71" s="3"/>
      <c r="R71" s="3"/>
      <c r="S71" s="3"/>
      <c r="T71" s="3"/>
      <c r="U71" s="3"/>
    </row>
    <row r="72" spans="1:23" ht="18" customHeight="1" x14ac:dyDescent="0.15">
      <c r="A72" s="10"/>
    </row>
    <row r="73" spans="1:23" ht="18" customHeight="1" x14ac:dyDescent="0.15">
      <c r="A73" s="10"/>
    </row>
    <row r="74" spans="1:23" ht="18" customHeight="1" x14ac:dyDescent="0.15">
      <c r="A74" s="10"/>
    </row>
    <row r="75" spans="1:23" ht="18" customHeight="1" thickBot="1" x14ac:dyDescent="0.2">
      <c r="A75" s="10"/>
    </row>
    <row r="76" spans="1:23" ht="18" customHeight="1" x14ac:dyDescent="0.15">
      <c r="A76" s="256" t="s">
        <v>17</v>
      </c>
      <c r="B76" s="223" t="s">
        <v>5</v>
      </c>
      <c r="C76" s="258"/>
      <c r="D76" s="250" t="s">
        <v>134</v>
      </c>
      <c r="E76" s="251"/>
      <c r="F76" s="252"/>
      <c r="G76" s="261" t="s">
        <v>52</v>
      </c>
      <c r="H76" s="262"/>
      <c r="I76" s="188" t="s">
        <v>16</v>
      </c>
      <c r="J76" s="189"/>
      <c r="K76" s="194"/>
      <c r="L76" s="195"/>
      <c r="M76" s="195"/>
      <c r="N76" s="195"/>
      <c r="O76" s="195"/>
      <c r="P76" s="195"/>
      <c r="Q76" s="196"/>
      <c r="R76" s="197" t="s">
        <v>0</v>
      </c>
      <c r="S76" s="198"/>
      <c r="T76" s="199"/>
      <c r="U76" s="200"/>
      <c r="V76" s="201"/>
      <c r="W76" s="3"/>
    </row>
    <row r="77" spans="1:23" ht="18" customHeight="1" thickBot="1" x14ac:dyDescent="0.2">
      <c r="A77" s="257"/>
      <c r="B77" s="259"/>
      <c r="C77" s="260"/>
      <c r="D77" s="253"/>
      <c r="E77" s="254"/>
      <c r="F77" s="255"/>
      <c r="G77" s="263"/>
      <c r="H77" s="264"/>
      <c r="I77" s="190"/>
      <c r="J77" s="191"/>
      <c r="K77" s="202"/>
      <c r="L77" s="203"/>
      <c r="M77" s="203"/>
      <c r="N77" s="203"/>
      <c r="O77" s="203"/>
      <c r="P77" s="203"/>
      <c r="Q77" s="204"/>
      <c r="R77" s="205" t="s">
        <v>1</v>
      </c>
      <c r="S77" s="206"/>
      <c r="T77" s="207"/>
      <c r="U77" s="208"/>
      <c r="V77" s="209"/>
      <c r="W77" s="3"/>
    </row>
    <row r="78" spans="1:23" ht="18" customHeight="1" x14ac:dyDescent="0.15">
      <c r="A78" s="15" t="s">
        <v>135</v>
      </c>
      <c r="B78" s="223" t="s">
        <v>7</v>
      </c>
      <c r="C78" s="224"/>
      <c r="D78" s="231" t="s">
        <v>136</v>
      </c>
      <c r="E78" s="232"/>
      <c r="F78" s="233"/>
      <c r="G78" s="266" t="s">
        <v>55</v>
      </c>
      <c r="H78" s="267"/>
      <c r="I78" s="188" t="s">
        <v>6</v>
      </c>
      <c r="J78" s="189"/>
      <c r="K78" s="279"/>
      <c r="L78" s="280"/>
      <c r="M78" s="280"/>
      <c r="N78" s="280"/>
      <c r="O78" s="280"/>
      <c r="P78" s="280"/>
      <c r="Q78" s="281"/>
      <c r="R78" s="180" t="s">
        <v>2</v>
      </c>
      <c r="S78" s="181"/>
      <c r="T78" s="182"/>
      <c r="U78" s="183"/>
      <c r="V78" s="184"/>
      <c r="W78" s="3"/>
    </row>
    <row r="79" spans="1:23" ht="18" customHeight="1" thickBot="1" x14ac:dyDescent="0.2">
      <c r="A79" s="18" t="s">
        <v>9</v>
      </c>
      <c r="B79" s="225"/>
      <c r="C79" s="226"/>
      <c r="D79" s="253" t="s">
        <v>137</v>
      </c>
      <c r="E79" s="254"/>
      <c r="F79" s="255"/>
      <c r="G79" s="229" t="s">
        <v>56</v>
      </c>
      <c r="H79" s="230"/>
      <c r="I79" s="190"/>
      <c r="J79" s="191"/>
      <c r="K79" s="202"/>
      <c r="L79" s="203"/>
      <c r="M79" s="203"/>
      <c r="N79" s="203"/>
      <c r="O79" s="203"/>
      <c r="P79" s="203"/>
      <c r="Q79" s="204"/>
      <c r="R79" s="162" t="s">
        <v>78</v>
      </c>
      <c r="S79" s="185"/>
      <c r="T79" s="186"/>
      <c r="U79" s="186"/>
      <c r="V79" s="187"/>
      <c r="W79" s="3"/>
    </row>
    <row r="80" spans="1:23" ht="18" customHeight="1" x14ac:dyDescent="0.15">
      <c r="A80" s="215" t="s">
        <v>50</v>
      </c>
      <c r="B80" s="268" t="s">
        <v>51</v>
      </c>
      <c r="C80" s="269"/>
      <c r="D80" s="269"/>
      <c r="E80" s="269"/>
      <c r="F80" s="269"/>
      <c r="G80" s="269"/>
      <c r="H80" s="270"/>
      <c r="I80" s="188" t="s">
        <v>48</v>
      </c>
      <c r="J80" s="189"/>
      <c r="K80" s="268" t="s">
        <v>42</v>
      </c>
      <c r="L80" s="269"/>
      <c r="M80" s="269"/>
      <c r="N80" s="269"/>
      <c r="O80" s="270"/>
      <c r="P80" s="188" t="s">
        <v>54</v>
      </c>
      <c r="Q80" s="189"/>
      <c r="R80" s="289" t="s">
        <v>136</v>
      </c>
      <c r="S80" s="290"/>
      <c r="T80" s="290"/>
      <c r="U80" s="290"/>
      <c r="V80" s="291"/>
      <c r="W80" s="3"/>
    </row>
    <row r="81" spans="1:23" ht="18" customHeight="1" thickBot="1" x14ac:dyDescent="0.2">
      <c r="A81" s="242"/>
      <c r="B81" s="271"/>
      <c r="C81" s="272"/>
      <c r="D81" s="272"/>
      <c r="E81" s="272"/>
      <c r="F81" s="272"/>
      <c r="G81" s="272"/>
      <c r="H81" s="273"/>
      <c r="I81" s="190"/>
      <c r="J81" s="191"/>
      <c r="K81" s="271"/>
      <c r="L81" s="272"/>
      <c r="M81" s="272"/>
      <c r="N81" s="272"/>
      <c r="O81" s="273"/>
      <c r="P81" s="190"/>
      <c r="Q81" s="191"/>
      <c r="R81" s="292" t="s">
        <v>137</v>
      </c>
      <c r="S81" s="293"/>
      <c r="T81" s="293"/>
      <c r="U81" s="293"/>
      <c r="V81" s="294"/>
      <c r="W81" s="3"/>
    </row>
    <row r="82" spans="1:23" ht="17.25" customHeight="1" x14ac:dyDescent="0.15">
      <c r="A82" s="215" t="s">
        <v>19</v>
      </c>
      <c r="B82" s="217" t="s">
        <v>20</v>
      </c>
      <c r="C82" s="248" t="s">
        <v>23</v>
      </c>
      <c r="D82" s="227" t="s">
        <v>22</v>
      </c>
      <c r="E82" s="227" t="s">
        <v>79</v>
      </c>
      <c r="F82" s="240" t="s">
        <v>21</v>
      </c>
      <c r="G82" s="243" t="s">
        <v>3</v>
      </c>
      <c r="H82" s="244"/>
      <c r="I82" s="245"/>
      <c r="J82" s="282" t="s">
        <v>4</v>
      </c>
      <c r="K82" s="282"/>
      <c r="L82" s="282"/>
      <c r="M82" s="282"/>
      <c r="N82" s="282"/>
      <c r="O82" s="282"/>
      <c r="P82" s="210" t="s">
        <v>32</v>
      </c>
      <c r="Q82" s="211"/>
      <c r="R82" s="211"/>
      <c r="S82" s="211"/>
      <c r="T82" s="211"/>
      <c r="U82" s="212"/>
      <c r="V82" s="295" t="s">
        <v>98</v>
      </c>
      <c r="W82" s="3"/>
    </row>
    <row r="83" spans="1:23" ht="38.25" customHeight="1" x14ac:dyDescent="0.15">
      <c r="A83" s="216"/>
      <c r="B83" s="218"/>
      <c r="C83" s="249"/>
      <c r="D83" s="228"/>
      <c r="E83" s="228"/>
      <c r="F83" s="241"/>
      <c r="G83" s="221" t="s">
        <v>24</v>
      </c>
      <c r="H83" s="246" t="s">
        <v>25</v>
      </c>
      <c r="I83" s="219" t="s">
        <v>101</v>
      </c>
      <c r="J83" s="278" t="s">
        <v>26</v>
      </c>
      <c r="K83" s="274" t="s">
        <v>27</v>
      </c>
      <c r="L83" s="276" t="s">
        <v>28</v>
      </c>
      <c r="M83" s="285"/>
      <c r="N83" s="276" t="s">
        <v>102</v>
      </c>
      <c r="O83" s="277"/>
      <c r="P83" s="283" t="s">
        <v>30</v>
      </c>
      <c r="Q83" s="286" t="s">
        <v>45</v>
      </c>
      <c r="R83" s="286" t="s">
        <v>46</v>
      </c>
      <c r="S83" s="192" t="s">
        <v>31</v>
      </c>
      <c r="T83" s="193"/>
      <c r="U83" s="213" t="s">
        <v>33</v>
      </c>
      <c r="V83" s="296"/>
      <c r="W83" s="3"/>
    </row>
    <row r="84" spans="1:23" ht="33.75" x14ac:dyDescent="0.15">
      <c r="A84" s="216"/>
      <c r="B84" s="218"/>
      <c r="C84" s="249"/>
      <c r="D84" s="228"/>
      <c r="E84" s="228"/>
      <c r="F84" s="241"/>
      <c r="G84" s="222"/>
      <c r="H84" s="247"/>
      <c r="I84" s="220"/>
      <c r="J84" s="278"/>
      <c r="K84" s="275"/>
      <c r="L84" s="56"/>
      <c r="M84" s="67" t="s">
        <v>29</v>
      </c>
      <c r="N84" s="57"/>
      <c r="O84" s="105" t="s">
        <v>29</v>
      </c>
      <c r="P84" s="284"/>
      <c r="Q84" s="286"/>
      <c r="R84" s="286"/>
      <c r="S84" s="161"/>
      <c r="T84" s="66" t="s">
        <v>47</v>
      </c>
      <c r="U84" s="214"/>
      <c r="V84" s="296"/>
      <c r="W84" s="3"/>
    </row>
    <row r="85" spans="1:23" ht="14.25" thickBot="1" x14ac:dyDescent="0.2">
      <c r="A85" s="160" t="s">
        <v>57</v>
      </c>
      <c r="B85" s="58" t="s">
        <v>58</v>
      </c>
      <c r="C85" s="59" t="s">
        <v>59</v>
      </c>
      <c r="D85" s="55" t="s">
        <v>60</v>
      </c>
      <c r="E85" s="120" t="s">
        <v>80</v>
      </c>
      <c r="F85" s="120" t="s">
        <v>81</v>
      </c>
      <c r="G85" s="122" t="s">
        <v>82</v>
      </c>
      <c r="H85" s="62" t="s">
        <v>83</v>
      </c>
      <c r="I85" s="123" t="s">
        <v>84</v>
      </c>
      <c r="J85" s="121" t="s">
        <v>85</v>
      </c>
      <c r="K85" s="61" t="s">
        <v>86</v>
      </c>
      <c r="L85" s="63" t="s">
        <v>87</v>
      </c>
      <c r="M85" s="64" t="s">
        <v>88</v>
      </c>
      <c r="N85" s="61" t="s">
        <v>89</v>
      </c>
      <c r="O85" s="106" t="s">
        <v>90</v>
      </c>
      <c r="P85" s="160" t="s">
        <v>91</v>
      </c>
      <c r="Q85" s="55" t="s">
        <v>92</v>
      </c>
      <c r="R85" s="55" t="s">
        <v>93</v>
      </c>
      <c r="S85" s="55" t="s">
        <v>94</v>
      </c>
      <c r="T85" s="55" t="s">
        <v>95</v>
      </c>
      <c r="U85" s="60" t="s">
        <v>96</v>
      </c>
      <c r="V85" s="110" t="s">
        <v>97</v>
      </c>
      <c r="W85" s="3"/>
    </row>
    <row r="86" spans="1:23" ht="20.100000000000001" customHeight="1" x14ac:dyDescent="0.15">
      <c r="A86" s="68" t="s">
        <v>14</v>
      </c>
      <c r="B86" s="96"/>
      <c r="C86" s="69" t="s">
        <v>10</v>
      </c>
      <c r="D86" s="70" t="s">
        <v>73</v>
      </c>
      <c r="E86" s="172">
        <v>998</v>
      </c>
      <c r="F86" s="135" t="s">
        <v>11</v>
      </c>
      <c r="G86" s="82">
        <v>245</v>
      </c>
      <c r="H86" s="71">
        <v>20</v>
      </c>
      <c r="I86" s="75">
        <v>10</v>
      </c>
      <c r="J86" s="83">
        <f>G86*K86</f>
        <v>1960</v>
      </c>
      <c r="K86" s="72">
        <v>8</v>
      </c>
      <c r="L86" s="72">
        <v>170</v>
      </c>
      <c r="M86" s="73">
        <v>10</v>
      </c>
      <c r="N86" s="72">
        <v>80</v>
      </c>
      <c r="O86" s="84">
        <v>0</v>
      </c>
      <c r="P86" s="133">
        <v>200000</v>
      </c>
      <c r="Q86" s="76">
        <v>80000</v>
      </c>
      <c r="R86" s="76">
        <v>0</v>
      </c>
      <c r="S86" s="86">
        <v>21428</v>
      </c>
      <c r="T86" s="86">
        <v>0</v>
      </c>
      <c r="U86" s="87">
        <v>50000</v>
      </c>
      <c r="V86" s="88">
        <f>ROUNDDOWN((P86+Q86)*12/J86,0)</f>
        <v>1714</v>
      </c>
      <c r="W86" s="3"/>
    </row>
    <row r="87" spans="1:23" ht="20.100000000000001" customHeight="1" x14ac:dyDescent="0.15">
      <c r="A87" s="157" t="s">
        <v>125</v>
      </c>
      <c r="B87" s="144"/>
      <c r="C87" s="144"/>
      <c r="D87" s="145"/>
      <c r="E87" s="146"/>
      <c r="F87" s="145"/>
      <c r="G87" s="147"/>
      <c r="H87" s="147"/>
      <c r="I87" s="148"/>
      <c r="J87" s="148"/>
      <c r="K87" s="148"/>
      <c r="L87" s="148"/>
      <c r="M87" s="148"/>
      <c r="N87" s="148"/>
      <c r="O87" s="41"/>
      <c r="P87" s="41"/>
      <c r="Q87" s="41"/>
      <c r="R87" s="42"/>
      <c r="S87" s="41"/>
      <c r="T87" s="41"/>
      <c r="U87" s="147"/>
      <c r="V87" s="179"/>
      <c r="W87" s="3"/>
    </row>
    <row r="88" spans="1:23" ht="20.100000000000001" customHeight="1" thickBot="1" x14ac:dyDescent="0.2">
      <c r="A88" s="149" t="s">
        <v>36</v>
      </c>
      <c r="B88" s="150"/>
      <c r="C88" s="150"/>
      <c r="D88" s="151"/>
      <c r="E88" s="152"/>
      <c r="F88" s="151"/>
      <c r="G88" s="153"/>
      <c r="H88" s="153"/>
      <c r="I88" s="154"/>
      <c r="J88" s="154"/>
      <c r="K88" s="154"/>
      <c r="L88" s="154"/>
      <c r="M88" s="154"/>
      <c r="N88" s="154"/>
      <c r="O88" s="80"/>
      <c r="P88" s="80"/>
      <c r="Q88" s="80"/>
      <c r="R88" s="103"/>
      <c r="S88" s="80"/>
      <c r="T88" s="80"/>
      <c r="U88" s="153"/>
      <c r="V88" s="35"/>
      <c r="W88" s="3"/>
    </row>
    <row r="89" spans="1:23" ht="20.100000000000001" customHeight="1" x14ac:dyDescent="0.15">
      <c r="A89" s="95" t="s">
        <v>15</v>
      </c>
      <c r="B89" s="96"/>
      <c r="C89" s="96" t="s">
        <v>10</v>
      </c>
      <c r="D89" s="97" t="s">
        <v>37</v>
      </c>
      <c r="E89" s="173">
        <v>1065</v>
      </c>
      <c r="F89" s="136" t="s">
        <v>12</v>
      </c>
      <c r="G89" s="138">
        <v>250</v>
      </c>
      <c r="H89" s="98">
        <v>21</v>
      </c>
      <c r="I89" s="102">
        <v>11</v>
      </c>
      <c r="J89" s="137">
        <f>G89*K89</f>
        <v>2000</v>
      </c>
      <c r="K89" s="99">
        <v>8</v>
      </c>
      <c r="L89" s="99">
        <v>168</v>
      </c>
      <c r="M89" s="100">
        <v>0</v>
      </c>
      <c r="N89" s="99">
        <v>88</v>
      </c>
      <c r="O89" s="131">
        <v>0</v>
      </c>
      <c r="P89" s="133">
        <v>8000</v>
      </c>
      <c r="Q89" s="76">
        <v>40000</v>
      </c>
      <c r="R89" s="76">
        <v>0</v>
      </c>
      <c r="S89" s="101">
        <v>20000</v>
      </c>
      <c r="T89" s="101">
        <v>0</v>
      </c>
      <c r="U89" s="134">
        <v>0</v>
      </c>
      <c r="V89" s="132">
        <f>P89/K89+Q89*12/J89</f>
        <v>1240</v>
      </c>
      <c r="W89" s="3"/>
    </row>
    <row r="90" spans="1:23" ht="20.100000000000001" customHeight="1" x14ac:dyDescent="0.15">
      <c r="A90" s="157" t="s">
        <v>126</v>
      </c>
      <c r="B90" s="43"/>
      <c r="C90" s="43"/>
      <c r="D90" s="44"/>
      <c r="E90" s="45"/>
      <c r="F90" s="44"/>
      <c r="G90" s="41"/>
      <c r="H90" s="41"/>
      <c r="I90" s="49"/>
      <c r="J90" s="49"/>
      <c r="K90" s="49"/>
      <c r="L90" s="49"/>
      <c r="M90" s="49"/>
      <c r="N90" s="49"/>
      <c r="O90" s="41"/>
      <c r="P90" s="41"/>
      <c r="Q90" s="41"/>
      <c r="R90" s="42"/>
      <c r="S90" s="41"/>
      <c r="T90" s="41"/>
      <c r="U90" s="147"/>
      <c r="V90" s="179"/>
      <c r="W90" s="3"/>
    </row>
    <row r="91" spans="1:23" ht="20.100000000000001" customHeight="1" thickBot="1" x14ac:dyDescent="0.2">
      <c r="A91" s="155" t="s">
        <v>68</v>
      </c>
      <c r="B91" s="77"/>
      <c r="C91" s="77"/>
      <c r="D91" s="78"/>
      <c r="E91" s="79"/>
      <c r="F91" s="78"/>
      <c r="G91" s="80"/>
      <c r="H91" s="80"/>
      <c r="I91" s="81"/>
      <c r="J91" s="81"/>
      <c r="K91" s="81"/>
      <c r="L91" s="81"/>
      <c r="M91" s="81"/>
      <c r="N91" s="81"/>
      <c r="O91" s="80"/>
      <c r="P91" s="80"/>
      <c r="Q91" s="80"/>
      <c r="R91" s="103"/>
      <c r="S91" s="80"/>
      <c r="T91" s="80"/>
      <c r="U91" s="153"/>
      <c r="V91" s="35"/>
      <c r="W91" s="3"/>
    </row>
    <row r="92" spans="1:23" ht="20.100000000000001" customHeight="1" x14ac:dyDescent="0.15">
      <c r="A92" s="104"/>
      <c r="B92" s="69" t="s">
        <v>69</v>
      </c>
      <c r="C92" s="69" t="s">
        <v>10</v>
      </c>
      <c r="D92" s="70" t="s">
        <v>38</v>
      </c>
      <c r="E92" s="172">
        <v>919</v>
      </c>
      <c r="F92" s="135" t="s">
        <v>13</v>
      </c>
      <c r="G92" s="82">
        <v>250</v>
      </c>
      <c r="H92" s="71">
        <v>22</v>
      </c>
      <c r="I92" s="75">
        <v>16</v>
      </c>
      <c r="J92" s="83">
        <f>G92*K92</f>
        <v>1500</v>
      </c>
      <c r="K92" s="72">
        <v>6</v>
      </c>
      <c r="L92" s="72">
        <v>132</v>
      </c>
      <c r="M92" s="74">
        <v>0</v>
      </c>
      <c r="N92" s="72">
        <v>96</v>
      </c>
      <c r="O92" s="84">
        <v>0</v>
      </c>
      <c r="P92" s="85">
        <v>850</v>
      </c>
      <c r="Q92" s="5">
        <v>10000</v>
      </c>
      <c r="R92" s="5">
        <v>0</v>
      </c>
      <c r="S92" s="86">
        <v>6600</v>
      </c>
      <c r="T92" s="86">
        <v>0</v>
      </c>
      <c r="U92" s="87">
        <v>0</v>
      </c>
      <c r="V92" s="88">
        <f>ROUNDDOWN(P92+Q92*12/J92,0)</f>
        <v>930</v>
      </c>
      <c r="W92" s="3"/>
    </row>
    <row r="93" spans="1:23" ht="20.100000000000001" customHeight="1" x14ac:dyDescent="0.15">
      <c r="A93" s="157" t="s">
        <v>127</v>
      </c>
      <c r="B93" s="43"/>
      <c r="C93" s="43"/>
      <c r="D93" s="44"/>
      <c r="E93" s="45"/>
      <c r="F93" s="44"/>
      <c r="G93" s="41"/>
      <c r="H93" s="41"/>
      <c r="I93" s="49"/>
      <c r="J93" s="49"/>
      <c r="K93" s="49"/>
      <c r="L93" s="49"/>
      <c r="M93" s="49"/>
      <c r="N93" s="49"/>
      <c r="O93" s="41"/>
      <c r="P93" s="41"/>
      <c r="Q93" s="41"/>
      <c r="R93" s="41"/>
      <c r="S93" s="41"/>
      <c r="T93" s="41"/>
      <c r="U93" s="41"/>
      <c r="V93" s="179"/>
      <c r="W93" s="3"/>
    </row>
    <row r="94" spans="1:23" ht="20.100000000000001" customHeight="1" thickBot="1" x14ac:dyDescent="0.2">
      <c r="A94" s="156" t="s">
        <v>74</v>
      </c>
      <c r="B94" s="77"/>
      <c r="C94" s="77"/>
      <c r="D94" s="78"/>
      <c r="E94" s="79"/>
      <c r="F94" s="78"/>
      <c r="G94" s="80"/>
      <c r="H94" s="80"/>
      <c r="I94" s="81"/>
      <c r="J94" s="81"/>
      <c r="K94" s="81"/>
      <c r="L94" s="81"/>
      <c r="M94" s="81"/>
      <c r="N94" s="81"/>
      <c r="O94" s="80"/>
      <c r="P94" s="80"/>
      <c r="Q94" s="80"/>
      <c r="R94" s="80"/>
      <c r="S94" s="80"/>
      <c r="T94" s="80"/>
      <c r="U94" s="80"/>
      <c r="V94" s="35"/>
      <c r="W94" s="3"/>
    </row>
    <row r="95" spans="1:23" ht="20.100000000000001" customHeight="1" x14ac:dyDescent="0.15">
      <c r="A95" s="95" t="s">
        <v>39</v>
      </c>
      <c r="B95" s="96"/>
      <c r="C95" s="96" t="s">
        <v>10</v>
      </c>
      <c r="D95" s="97" t="s">
        <v>75</v>
      </c>
      <c r="E95" s="173">
        <v>1570</v>
      </c>
      <c r="F95" s="136" t="s">
        <v>11</v>
      </c>
      <c r="G95" s="138">
        <v>257</v>
      </c>
      <c r="H95" s="98">
        <v>22</v>
      </c>
      <c r="I95" s="102">
        <v>14</v>
      </c>
      <c r="J95" s="137">
        <f>G95*K95</f>
        <v>2056</v>
      </c>
      <c r="K95" s="99">
        <v>8</v>
      </c>
      <c r="L95" s="99">
        <v>186</v>
      </c>
      <c r="M95" s="100">
        <v>10</v>
      </c>
      <c r="N95" s="99">
        <v>122</v>
      </c>
      <c r="O95" s="131">
        <v>10</v>
      </c>
      <c r="P95" s="133">
        <v>250000</v>
      </c>
      <c r="Q95" s="76">
        <v>20000</v>
      </c>
      <c r="R95" s="76">
        <v>30000</v>
      </c>
      <c r="S95" s="101">
        <v>21887</v>
      </c>
      <c r="T95" s="101">
        <v>21887</v>
      </c>
      <c r="U95" s="134">
        <v>30000</v>
      </c>
      <c r="V95" s="132">
        <f>ROUNDDOWN(P95*12/J95+Q95*12/J95+R95/(N95-O95),0)</f>
        <v>1843</v>
      </c>
      <c r="W95" s="3"/>
    </row>
    <row r="96" spans="1:23" ht="20.100000000000001" customHeight="1" x14ac:dyDescent="0.15">
      <c r="A96" s="157" t="s">
        <v>128</v>
      </c>
      <c r="B96" s="144"/>
      <c r="C96" s="144"/>
      <c r="D96" s="145"/>
      <c r="E96" s="146"/>
      <c r="F96" s="145"/>
      <c r="G96" s="147"/>
      <c r="H96" s="147"/>
      <c r="I96" s="148"/>
      <c r="J96" s="148"/>
      <c r="K96" s="148"/>
      <c r="L96" s="148"/>
      <c r="M96" s="148"/>
      <c r="N96" s="148"/>
      <c r="O96" s="41"/>
      <c r="P96" s="41"/>
      <c r="Q96" s="41"/>
      <c r="R96" s="93"/>
      <c r="S96" s="94"/>
      <c r="T96" s="94"/>
      <c r="U96" s="147"/>
      <c r="V96" s="179"/>
      <c r="W96" s="3"/>
    </row>
    <row r="97" spans="1:23" ht="20.100000000000001" customHeight="1" thickBot="1" x14ac:dyDescent="0.2">
      <c r="A97" s="158" t="s">
        <v>76</v>
      </c>
      <c r="B97" s="150"/>
      <c r="C97" s="150"/>
      <c r="D97" s="151"/>
      <c r="E97" s="152"/>
      <c r="F97" s="151"/>
      <c r="G97" s="153"/>
      <c r="H97" s="153"/>
      <c r="I97" s="154"/>
      <c r="J97" s="154"/>
      <c r="K97" s="154"/>
      <c r="L97" s="154"/>
      <c r="M97" s="154"/>
      <c r="N97" s="154"/>
      <c r="O97" s="80"/>
      <c r="P97" s="80"/>
      <c r="Q97" s="80"/>
      <c r="R97" s="103"/>
      <c r="S97" s="80"/>
      <c r="T97" s="80"/>
      <c r="U97" s="153"/>
      <c r="V97" s="35"/>
      <c r="W97" s="3"/>
    </row>
    <row r="98" spans="1:23" ht="20.100000000000001" customHeight="1" x14ac:dyDescent="0.15">
      <c r="A98" s="68" t="s">
        <v>40</v>
      </c>
      <c r="B98" s="96"/>
      <c r="C98" s="69" t="s">
        <v>10</v>
      </c>
      <c r="D98" s="70" t="s">
        <v>70</v>
      </c>
      <c r="E98" s="172">
        <v>998</v>
      </c>
      <c r="F98" s="135" t="s">
        <v>12</v>
      </c>
      <c r="G98" s="82">
        <v>257</v>
      </c>
      <c r="H98" s="71">
        <v>21</v>
      </c>
      <c r="I98" s="75">
        <v>7</v>
      </c>
      <c r="J98" s="83">
        <f>G98*K98</f>
        <v>2056</v>
      </c>
      <c r="K98" s="72">
        <v>8</v>
      </c>
      <c r="L98" s="72">
        <v>168</v>
      </c>
      <c r="M98" s="74">
        <v>0</v>
      </c>
      <c r="N98" s="72">
        <v>56</v>
      </c>
      <c r="O98" s="84">
        <v>0</v>
      </c>
      <c r="P98" s="85">
        <v>12000</v>
      </c>
      <c r="Q98" s="5">
        <v>10500</v>
      </c>
      <c r="R98" s="5">
        <v>10500</v>
      </c>
      <c r="S98" s="86">
        <v>0</v>
      </c>
      <c r="T98" s="101">
        <v>0</v>
      </c>
      <c r="U98" s="87">
        <v>0</v>
      </c>
      <c r="V98" s="88">
        <f>ROUNDDOWN(P98/K98+Q98*12/J98+R98/(N98-O98),0)</f>
        <v>1748</v>
      </c>
      <c r="W98" s="3"/>
    </row>
    <row r="99" spans="1:23" ht="20.100000000000001" customHeight="1" x14ac:dyDescent="0.15">
      <c r="A99" s="157" t="s">
        <v>129</v>
      </c>
      <c r="B99" s="43"/>
      <c r="C99" s="43"/>
      <c r="D99" s="44"/>
      <c r="E99" s="45"/>
      <c r="F99" s="44"/>
      <c r="G99" s="41"/>
      <c r="H99" s="41"/>
      <c r="I99" s="49"/>
      <c r="J99" s="49"/>
      <c r="K99" s="49"/>
      <c r="L99" s="49"/>
      <c r="M99" s="49"/>
      <c r="N99" s="49"/>
      <c r="O99" s="41"/>
      <c r="P99" s="41"/>
      <c r="Q99" s="41"/>
      <c r="R99" s="42"/>
      <c r="S99" s="41"/>
      <c r="T99" s="41"/>
      <c r="U99" s="147"/>
      <c r="V99" s="179"/>
      <c r="W99" s="3"/>
    </row>
    <row r="100" spans="1:23" ht="20.100000000000001" customHeight="1" thickBot="1" x14ac:dyDescent="0.2">
      <c r="A100" s="155" t="s">
        <v>71</v>
      </c>
      <c r="B100" s="77"/>
      <c r="C100" s="77"/>
      <c r="D100" s="78"/>
      <c r="E100" s="79"/>
      <c r="F100" s="78"/>
      <c r="G100" s="80"/>
      <c r="H100" s="80"/>
      <c r="I100" s="81"/>
      <c r="J100" s="81"/>
      <c r="K100" s="81"/>
      <c r="L100" s="81"/>
      <c r="M100" s="81"/>
      <c r="N100" s="81"/>
      <c r="O100" s="80"/>
      <c r="P100" s="80"/>
      <c r="Q100" s="80"/>
      <c r="R100" s="103"/>
      <c r="S100" s="80"/>
      <c r="T100" s="80"/>
      <c r="U100" s="153"/>
      <c r="V100" s="35"/>
      <c r="W100" s="3"/>
    </row>
    <row r="101" spans="1:23" ht="20.100000000000001" customHeight="1" x14ac:dyDescent="0.15">
      <c r="A101" s="104"/>
      <c r="B101" s="96" t="s">
        <v>72</v>
      </c>
      <c r="C101" s="96" t="s">
        <v>10</v>
      </c>
      <c r="D101" s="97" t="s">
        <v>41</v>
      </c>
      <c r="E101" s="173">
        <v>919</v>
      </c>
      <c r="F101" s="136" t="s">
        <v>13</v>
      </c>
      <c r="G101" s="138">
        <v>192</v>
      </c>
      <c r="H101" s="98">
        <v>16</v>
      </c>
      <c r="I101" s="102">
        <v>8</v>
      </c>
      <c r="J101" s="137">
        <f>G101*K101</f>
        <v>1536</v>
      </c>
      <c r="K101" s="99">
        <v>8</v>
      </c>
      <c r="L101" s="99">
        <v>128</v>
      </c>
      <c r="M101" s="100">
        <v>0</v>
      </c>
      <c r="N101" s="99">
        <v>64</v>
      </c>
      <c r="O101" s="131">
        <v>0</v>
      </c>
      <c r="P101" s="133">
        <v>900</v>
      </c>
      <c r="Q101" s="76">
        <v>1000</v>
      </c>
      <c r="R101" s="76">
        <v>2000</v>
      </c>
      <c r="S101" s="101">
        <v>0</v>
      </c>
      <c r="T101" s="101">
        <v>0</v>
      </c>
      <c r="U101" s="134">
        <v>0</v>
      </c>
      <c r="V101" s="132">
        <f>ROUNDDOWN(P101+Q101*12/J101+R101/(N101-O101),0)</f>
        <v>939</v>
      </c>
      <c r="W101" s="3"/>
    </row>
    <row r="102" spans="1:23" ht="20.100000000000001" customHeight="1" x14ac:dyDescent="0.15">
      <c r="A102" s="157" t="s">
        <v>131</v>
      </c>
      <c r="B102" s="43"/>
      <c r="C102" s="43"/>
      <c r="D102" s="44"/>
      <c r="E102" s="45"/>
      <c r="F102" s="44"/>
      <c r="G102" s="41"/>
      <c r="H102" s="41"/>
      <c r="I102" s="49"/>
      <c r="J102" s="49"/>
      <c r="K102" s="49"/>
      <c r="L102" s="49"/>
      <c r="M102" s="49"/>
      <c r="N102" s="49"/>
      <c r="O102" s="41"/>
      <c r="P102" s="41"/>
      <c r="Q102" s="41"/>
      <c r="R102" s="41"/>
      <c r="S102" s="41"/>
      <c r="T102" s="41"/>
      <c r="U102" s="41"/>
      <c r="V102" s="179"/>
      <c r="W102" s="3"/>
    </row>
    <row r="103" spans="1:23" ht="20.100000000000001" customHeight="1" thickBot="1" x14ac:dyDescent="0.2">
      <c r="A103" s="156" t="s">
        <v>77</v>
      </c>
      <c r="B103" s="77"/>
      <c r="C103" s="77"/>
      <c r="D103" s="78"/>
      <c r="E103" s="79"/>
      <c r="F103" s="78"/>
      <c r="G103" s="80"/>
      <c r="H103" s="80"/>
      <c r="I103" s="81"/>
      <c r="J103" s="81"/>
      <c r="K103" s="81"/>
      <c r="L103" s="81"/>
      <c r="M103" s="81"/>
      <c r="N103" s="81"/>
      <c r="O103" s="80"/>
      <c r="P103" s="80"/>
      <c r="Q103" s="80"/>
      <c r="R103" s="80"/>
      <c r="S103" s="80"/>
      <c r="T103" s="80"/>
      <c r="U103" s="80"/>
      <c r="V103" s="35"/>
      <c r="W103" s="3"/>
    </row>
    <row r="104" spans="1:23" ht="21.95" customHeight="1" x14ac:dyDescent="0.15">
      <c r="A104" s="265"/>
      <c r="B104" s="265"/>
      <c r="C104" s="265"/>
      <c r="D104" s="265"/>
      <c r="E104" s="265"/>
      <c r="F104" s="265"/>
      <c r="G104" s="265"/>
      <c r="H104" s="265"/>
      <c r="I104" s="265"/>
      <c r="J104" s="265"/>
      <c r="K104" s="265"/>
      <c r="L104" s="265"/>
      <c r="M104" s="265"/>
      <c r="N104" s="265"/>
      <c r="O104" s="265"/>
      <c r="P104" s="265"/>
      <c r="Q104" s="265"/>
      <c r="R104" s="265"/>
      <c r="S104" s="265"/>
      <c r="T104" s="265"/>
      <c r="U104" s="265"/>
      <c r="V104" s="3"/>
    </row>
  </sheetData>
  <mergeCells count="103">
    <mergeCell ref="R80:V80"/>
    <mergeCell ref="R81:V81"/>
    <mergeCell ref="F82:F84"/>
    <mergeCell ref="G82:I82"/>
    <mergeCell ref="J82:O82"/>
    <mergeCell ref="P82:U82"/>
    <mergeCell ref="V82:V84"/>
    <mergeCell ref="K83:K84"/>
    <mergeCell ref="L83:M83"/>
    <mergeCell ref="N83:O83"/>
    <mergeCell ref="R83:R84"/>
    <mergeCell ref="S83:T83"/>
    <mergeCell ref="U83:U84"/>
    <mergeCell ref="W8:W10"/>
    <mergeCell ref="K76:Q76"/>
    <mergeCell ref="R76:S76"/>
    <mergeCell ref="T76:V76"/>
    <mergeCell ref="K77:Q77"/>
    <mergeCell ref="R77:S77"/>
    <mergeCell ref="T77:V77"/>
    <mergeCell ref="T4:V4"/>
    <mergeCell ref="S5:V5"/>
    <mergeCell ref="K6:O7"/>
    <mergeCell ref="R6:V6"/>
    <mergeCell ref="R7:V7"/>
    <mergeCell ref="R4:S4"/>
    <mergeCell ref="V8:V10"/>
    <mergeCell ref="R9:R10"/>
    <mergeCell ref="D78:F78"/>
    <mergeCell ref="D79:F79"/>
    <mergeCell ref="G79:H79"/>
    <mergeCell ref="G83:G84"/>
    <mergeCell ref="N9:O9"/>
    <mergeCell ref="G4:H4"/>
    <mergeCell ref="J9:J10"/>
    <mergeCell ref="D5:F5"/>
    <mergeCell ref="J83:J84"/>
    <mergeCell ref="K4:Q5"/>
    <mergeCell ref="I4:J5"/>
    <mergeCell ref="I80:J81"/>
    <mergeCell ref="H83:H84"/>
    <mergeCell ref="I83:I84"/>
    <mergeCell ref="J8:O8"/>
    <mergeCell ref="I76:J77"/>
    <mergeCell ref="P9:P10"/>
    <mergeCell ref="P6:Q7"/>
    <mergeCell ref="L9:M9"/>
    <mergeCell ref="P83:P84"/>
    <mergeCell ref="Q83:Q84"/>
    <mergeCell ref="P80:Q81"/>
    <mergeCell ref="Q9:Q10"/>
    <mergeCell ref="K78:Q79"/>
    <mergeCell ref="D2:F3"/>
    <mergeCell ref="A2:A3"/>
    <mergeCell ref="B2:C3"/>
    <mergeCell ref="G2:H3"/>
    <mergeCell ref="I6:J7"/>
    <mergeCell ref="A104:U104"/>
    <mergeCell ref="I78:J79"/>
    <mergeCell ref="G78:H78"/>
    <mergeCell ref="A80:A81"/>
    <mergeCell ref="B80:H81"/>
    <mergeCell ref="A82:A84"/>
    <mergeCell ref="B82:B84"/>
    <mergeCell ref="C82:C84"/>
    <mergeCell ref="D82:D84"/>
    <mergeCell ref="E82:E84"/>
    <mergeCell ref="B78:C79"/>
    <mergeCell ref="K80:O81"/>
    <mergeCell ref="B76:C77"/>
    <mergeCell ref="D76:F77"/>
    <mergeCell ref="A30:U30"/>
    <mergeCell ref="K9:K10"/>
    <mergeCell ref="G76:H77"/>
    <mergeCell ref="A76:A77"/>
    <mergeCell ref="E8:E10"/>
    <mergeCell ref="A8:A10"/>
    <mergeCell ref="B8:B10"/>
    <mergeCell ref="I9:I10"/>
    <mergeCell ref="G9:G10"/>
    <mergeCell ref="B4:C5"/>
    <mergeCell ref="D8:D10"/>
    <mergeCell ref="G5:H5"/>
    <mergeCell ref="D4:F4"/>
    <mergeCell ref="B6:H7"/>
    <mergeCell ref="F8:F10"/>
    <mergeCell ref="A6:A7"/>
    <mergeCell ref="G8:I8"/>
    <mergeCell ref="H9:H10"/>
    <mergeCell ref="C8:C10"/>
    <mergeCell ref="R78:S78"/>
    <mergeCell ref="T78:V78"/>
    <mergeCell ref="S79:V79"/>
    <mergeCell ref="I2:J3"/>
    <mergeCell ref="S9:T9"/>
    <mergeCell ref="K2:Q2"/>
    <mergeCell ref="R2:S2"/>
    <mergeCell ref="T2:V2"/>
    <mergeCell ref="K3:Q3"/>
    <mergeCell ref="R3:S3"/>
    <mergeCell ref="T3:V3"/>
    <mergeCell ref="P8:U8"/>
    <mergeCell ref="U9:U10"/>
  </mergeCells>
  <phoneticPr fontId="2"/>
  <printOptions horizontalCentered="1"/>
  <pageMargins left="0.43" right="0.28999999999999998" top="1.26" bottom="0.15748031496062992" header="1.01" footer="0.31496062992125984"/>
  <pageSetup paperSize="9" scale="80" fitToHeight="0" orientation="landscape" r:id="rId1"/>
  <headerFooter scaleWithDoc="0" alignWithMargins="0">
    <oddHeader xml:space="preserve">&amp;L&amp;"HG丸ｺﾞｼｯｸM-PRO,標準"&amp;14　　労働者支払賃金報告書（指定管理者用）&amp;R&amp;"HG丸ｺﾞｼｯｸM-PRO,標準"&amp;12（様式８）&amp;8
</oddHeader>
    <firstHeader xml:space="preserve">&amp;L&amp;"HG丸ｺﾞｼｯｸM-PRO,標準"&amp;14労働者支払賃金報告書（業務用）&amp;R&amp;"HG丸ｺﾞｼｯｸM-PRO,標準"&amp;9様式第２号の１
</firstHeader>
  </headerFooter>
  <rowBreaks count="2" manualBreakCount="2">
    <brk id="30" max="21" man="1"/>
    <brk id="70"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賃金報告書</vt:lpstr>
      <vt:lpstr>賃金報告書!Print_Area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2018-04-02T02:40:16Z</dcterms:created>
  <dcterms:modified xsi:type="dcterms:W3CDTF">2019-04-23T01:47:00Z</dcterms:modified>
</cp:coreProperties>
</file>