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35" yWindow="4920" windowWidth="14700" windowHeight="5700" tabRatio="830"/>
  </bookViews>
  <sheets>
    <sheet name="賃金報告書" sheetId="1" r:id="rId1"/>
  </sheets>
  <definedNames>
    <definedName name="_xlnm.Print_Area" localSheetId="0">賃金報告書!$A$1:$V$103</definedName>
  </definedNames>
  <calcPr calcId="152511"/>
</workbook>
</file>

<file path=xl/calcChain.xml><?xml version="1.0" encoding="utf-8"?>
<calcChain xmlns="http://schemas.openxmlformats.org/spreadsheetml/2006/main">
  <c r="W13" i="1" l="1"/>
  <c r="J101" i="1"/>
  <c r="V101" i="1" s="1"/>
  <c r="J98" i="1"/>
  <c r="V98" i="1" s="1"/>
  <c r="J95" i="1"/>
  <c r="V95" i="1" s="1"/>
  <c r="J92" i="1"/>
  <c r="V92" i="1"/>
  <c r="J89" i="1"/>
  <c r="V89" i="1" s="1"/>
  <c r="J86" i="1"/>
  <c r="V86" i="1"/>
  <c r="W29" i="1"/>
  <c r="W28" i="1"/>
  <c r="W27" i="1"/>
  <c r="W26" i="1"/>
  <c r="W25" i="1"/>
  <c r="W24" i="1"/>
  <c r="W23" i="1"/>
  <c r="W22" i="1"/>
  <c r="W21" i="1"/>
  <c r="W20" i="1"/>
  <c r="W19" i="1"/>
  <c r="W18" i="1"/>
  <c r="W17" i="1"/>
  <c r="W16" i="1"/>
  <c r="W15" i="1"/>
  <c r="W14" i="1"/>
  <c r="W12" i="1"/>
</calcChain>
</file>

<file path=xl/sharedStrings.xml><?xml version="1.0" encoding="utf-8"?>
<sst xmlns="http://schemas.openxmlformats.org/spreadsheetml/2006/main" count="218" uniqueCount="138">
  <si>
    <t>作成者氏名</t>
    <rPh sb="0" eb="3">
      <t>サクセイシャ</t>
    </rPh>
    <rPh sb="3" eb="5">
      <t>シメイ</t>
    </rPh>
    <phoneticPr fontId="2"/>
  </si>
  <si>
    <t>電話番号</t>
    <rPh sb="0" eb="2">
      <t>デンワ</t>
    </rPh>
    <rPh sb="2" eb="4">
      <t>バンゴウ</t>
    </rPh>
    <phoneticPr fontId="2"/>
  </si>
  <si>
    <t>FAX番号</t>
    <rPh sb="3" eb="5">
      <t>バンゴウ</t>
    </rPh>
    <phoneticPr fontId="2"/>
  </si>
  <si>
    <t>労働日数</t>
    <rPh sb="0" eb="2">
      <t>ロウドウ</t>
    </rPh>
    <rPh sb="2" eb="4">
      <t>ニッスウ</t>
    </rPh>
    <phoneticPr fontId="2"/>
  </si>
  <si>
    <t>労働時間</t>
    <rPh sb="0" eb="2">
      <t>ロウドウ</t>
    </rPh>
    <rPh sb="2" eb="4">
      <t>ジカン</t>
    </rPh>
    <phoneticPr fontId="2"/>
  </si>
  <si>
    <t>賃金支払日</t>
    <rPh sb="0" eb="2">
      <t>チンギン</t>
    </rPh>
    <rPh sb="2" eb="5">
      <t>シハライビ</t>
    </rPh>
    <phoneticPr fontId="2"/>
  </si>
  <si>
    <t>所在地又は住所</t>
    <rPh sb="0" eb="3">
      <t>ショザイチ</t>
    </rPh>
    <rPh sb="3" eb="4">
      <t>マタ</t>
    </rPh>
    <rPh sb="5" eb="7">
      <t>ジュウショ</t>
    </rPh>
    <phoneticPr fontId="2"/>
  </si>
  <si>
    <t>上記支払日
の計算期間</t>
    <rPh sb="0" eb="2">
      <t>ジョウキ</t>
    </rPh>
    <rPh sb="2" eb="5">
      <t>シハライビ</t>
    </rPh>
    <rPh sb="7" eb="9">
      <t>ケイサン</t>
    </rPh>
    <rPh sb="9" eb="11">
      <t>キカン</t>
    </rPh>
    <phoneticPr fontId="2"/>
  </si>
  <si>
    <t>※次ページ以降の「記入に関する注意事項等および記入例」をご覧ください。</t>
    <rPh sb="1" eb="2">
      <t>ジ</t>
    </rPh>
    <rPh sb="5" eb="7">
      <t>イコウ</t>
    </rPh>
    <rPh sb="9" eb="11">
      <t>キニュウ</t>
    </rPh>
    <rPh sb="12" eb="13">
      <t>カン</t>
    </rPh>
    <rPh sb="15" eb="17">
      <t>チュウイ</t>
    </rPh>
    <rPh sb="17" eb="19">
      <t>ジコウ</t>
    </rPh>
    <rPh sb="19" eb="20">
      <t>トウ</t>
    </rPh>
    <rPh sb="23" eb="25">
      <t>キニュウ</t>
    </rPh>
    <rPh sb="25" eb="26">
      <t>レイ</t>
    </rPh>
    <rPh sb="29" eb="30">
      <t>ラン</t>
    </rPh>
    <phoneticPr fontId="2"/>
  </si>
  <si>
    <t>　　　　月　　日</t>
    <rPh sb="4" eb="5">
      <t>ガツ</t>
    </rPh>
    <rPh sb="7" eb="8">
      <t>ニチ</t>
    </rPh>
    <phoneticPr fontId="2"/>
  </si>
  <si>
    <t>当初</t>
    <rPh sb="0" eb="2">
      <t>トウショ</t>
    </rPh>
    <phoneticPr fontId="2"/>
  </si>
  <si>
    <t>月給</t>
    <rPh sb="0" eb="2">
      <t>ゲッキュウ</t>
    </rPh>
    <phoneticPr fontId="2"/>
  </si>
  <si>
    <t>日給</t>
    <rPh sb="0" eb="2">
      <t>ニッキュウ</t>
    </rPh>
    <phoneticPr fontId="2"/>
  </si>
  <si>
    <t>時給</t>
    <rPh sb="0" eb="2">
      <t>ジキュウ</t>
    </rPh>
    <phoneticPr fontId="2"/>
  </si>
  <si>
    <t>甲木　乙太</t>
    <rPh sb="0" eb="1">
      <t>コウ</t>
    </rPh>
    <rPh sb="1" eb="2">
      <t>キ</t>
    </rPh>
    <rPh sb="3" eb="4">
      <t>オツ</t>
    </rPh>
    <rPh sb="4" eb="5">
      <t>タ</t>
    </rPh>
    <phoneticPr fontId="2"/>
  </si>
  <si>
    <t>丙村　丁男</t>
    <rPh sb="0" eb="1">
      <t>ヘイ</t>
    </rPh>
    <rPh sb="1" eb="2">
      <t>ムラ</t>
    </rPh>
    <rPh sb="3" eb="4">
      <t>テイ</t>
    </rPh>
    <rPh sb="4" eb="5">
      <t>オ</t>
    </rPh>
    <phoneticPr fontId="2"/>
  </si>
  <si>
    <t>商号又は名称
代表者氏名</t>
    <rPh sb="0" eb="2">
      <t>ショウゴウ</t>
    </rPh>
    <rPh sb="2" eb="3">
      <t>マタ</t>
    </rPh>
    <rPh sb="4" eb="6">
      <t>メイショウ</t>
    </rPh>
    <rPh sb="7" eb="10">
      <t>ダイヒョウシャ</t>
    </rPh>
    <rPh sb="10" eb="12">
      <t>シメイ</t>
    </rPh>
    <phoneticPr fontId="2"/>
  </si>
  <si>
    <t>(　　)回目</t>
    <rPh sb="4" eb="6">
      <t>カイメ</t>
    </rPh>
    <phoneticPr fontId="2"/>
  </si>
  <si>
    <t>※記入に関する注意事項等</t>
    <rPh sb="1" eb="3">
      <t>キニュウ</t>
    </rPh>
    <rPh sb="4" eb="5">
      <t>カン</t>
    </rPh>
    <rPh sb="7" eb="9">
      <t>チュウイ</t>
    </rPh>
    <rPh sb="9" eb="11">
      <t>ジコウ</t>
    </rPh>
    <rPh sb="11" eb="12">
      <t>トウ</t>
    </rPh>
    <phoneticPr fontId="2"/>
  </si>
  <si>
    <t>労 働 者 氏 名</t>
    <rPh sb="0" eb="1">
      <t>ロウ</t>
    </rPh>
    <rPh sb="2" eb="3">
      <t>ハタラキ</t>
    </rPh>
    <rPh sb="4" eb="5">
      <t>シャ</t>
    </rPh>
    <rPh sb="6" eb="7">
      <t>シ</t>
    </rPh>
    <rPh sb="8" eb="9">
      <t>メイ</t>
    </rPh>
    <phoneticPr fontId="2"/>
  </si>
  <si>
    <t>記号</t>
    <rPh sb="0" eb="2">
      <t>キゴウ</t>
    </rPh>
    <phoneticPr fontId="2"/>
  </si>
  <si>
    <t>給与
形態</t>
    <rPh sb="0" eb="2">
      <t>キュウヨ</t>
    </rPh>
    <rPh sb="3" eb="5">
      <t>ケイタイ</t>
    </rPh>
    <phoneticPr fontId="2"/>
  </si>
  <si>
    <t>従事職種</t>
    <rPh sb="0" eb="2">
      <t>ジュウジ</t>
    </rPh>
    <rPh sb="2" eb="4">
      <t>ショクシュ</t>
    </rPh>
    <phoneticPr fontId="2"/>
  </si>
  <si>
    <t>従事
状況</t>
    <rPh sb="0" eb="2">
      <t>ジュウジ</t>
    </rPh>
    <rPh sb="3" eb="5">
      <t>ジョウキョウ</t>
    </rPh>
    <phoneticPr fontId="2"/>
  </si>
  <si>
    <t>就業規則等に基づく年間所定労働日数</t>
    <rPh sb="0" eb="2">
      <t>シュウギョウ</t>
    </rPh>
    <rPh sb="2" eb="4">
      <t>キソク</t>
    </rPh>
    <rPh sb="4" eb="5">
      <t>トウ</t>
    </rPh>
    <rPh sb="6" eb="7">
      <t>モト</t>
    </rPh>
    <rPh sb="9" eb="11">
      <t>ネンカン</t>
    </rPh>
    <rPh sb="11" eb="13">
      <t>ショテイ</t>
    </rPh>
    <rPh sb="13" eb="15">
      <t>ロウドウ</t>
    </rPh>
    <rPh sb="15" eb="17">
      <t>ニッスウ</t>
    </rPh>
    <phoneticPr fontId="2"/>
  </si>
  <si>
    <t>賃金計算期間の実労働日数</t>
    <rPh sb="0" eb="2">
      <t>チンギン</t>
    </rPh>
    <rPh sb="2" eb="4">
      <t>ケイサン</t>
    </rPh>
    <rPh sb="4" eb="6">
      <t>キカン</t>
    </rPh>
    <rPh sb="7" eb="8">
      <t>ジツ</t>
    </rPh>
    <rPh sb="8" eb="10">
      <t>ロウドウ</t>
    </rPh>
    <rPh sb="10" eb="12">
      <t>ニッスウ</t>
    </rPh>
    <phoneticPr fontId="2"/>
  </si>
  <si>
    <t>就業規則等に基づく年間所定労働時間</t>
    <rPh sb="0" eb="2">
      <t>シュウギョウ</t>
    </rPh>
    <rPh sb="2" eb="4">
      <t>キソク</t>
    </rPh>
    <rPh sb="4" eb="5">
      <t>トウ</t>
    </rPh>
    <rPh sb="6" eb="7">
      <t>モト</t>
    </rPh>
    <rPh sb="9" eb="11">
      <t>ネンカン</t>
    </rPh>
    <rPh sb="11" eb="13">
      <t>ショテイ</t>
    </rPh>
    <rPh sb="13" eb="15">
      <t>ロウドウ</t>
    </rPh>
    <rPh sb="15" eb="17">
      <t>ジカン</t>
    </rPh>
    <phoneticPr fontId="2"/>
  </si>
  <si>
    <t>就業規則等に基づく１日の所定労働時間</t>
    <rPh sb="0" eb="2">
      <t>シュウギョウ</t>
    </rPh>
    <rPh sb="2" eb="4">
      <t>キソク</t>
    </rPh>
    <rPh sb="4" eb="5">
      <t>トウ</t>
    </rPh>
    <rPh sb="6" eb="7">
      <t>モト</t>
    </rPh>
    <rPh sb="10" eb="11">
      <t>ニチ</t>
    </rPh>
    <rPh sb="12" eb="14">
      <t>ショテイ</t>
    </rPh>
    <rPh sb="14" eb="16">
      <t>ロウドウ</t>
    </rPh>
    <rPh sb="16" eb="18">
      <t>ジカン</t>
    </rPh>
    <phoneticPr fontId="2"/>
  </si>
  <si>
    <t>賃金計算期間の実労働時間</t>
    <rPh sb="0" eb="2">
      <t>チンギン</t>
    </rPh>
    <rPh sb="2" eb="4">
      <t>ケイサン</t>
    </rPh>
    <rPh sb="4" eb="6">
      <t>キカン</t>
    </rPh>
    <rPh sb="7" eb="8">
      <t>ジツ</t>
    </rPh>
    <rPh sb="8" eb="10">
      <t>ロウドウ</t>
    </rPh>
    <rPh sb="10" eb="12">
      <t>ジカン</t>
    </rPh>
    <phoneticPr fontId="2"/>
  </si>
  <si>
    <t>うち割増賃金対象労働時間</t>
    <rPh sb="2" eb="4">
      <t>ワリマシ</t>
    </rPh>
    <rPh sb="4" eb="6">
      <t>チンギン</t>
    </rPh>
    <rPh sb="6" eb="8">
      <t>タイショウ</t>
    </rPh>
    <rPh sb="8" eb="10">
      <t>ロウドウ</t>
    </rPh>
    <rPh sb="10" eb="12">
      <t>ジカン</t>
    </rPh>
    <phoneticPr fontId="2"/>
  </si>
  <si>
    <t>賃金計算期間の基本給額</t>
    <rPh sb="0" eb="2">
      <t>チンギン</t>
    </rPh>
    <rPh sb="2" eb="4">
      <t>ケイサン</t>
    </rPh>
    <rPh sb="4" eb="6">
      <t>キカン</t>
    </rPh>
    <rPh sb="7" eb="9">
      <t>キホン</t>
    </rPh>
    <rPh sb="9" eb="10">
      <t>キュウ</t>
    </rPh>
    <rPh sb="10" eb="11">
      <t>ガク</t>
    </rPh>
    <phoneticPr fontId="2"/>
  </si>
  <si>
    <t>賃金計算期間の
基準外手当額</t>
    <rPh sb="0" eb="2">
      <t>チンギン</t>
    </rPh>
    <rPh sb="2" eb="4">
      <t>ケイサン</t>
    </rPh>
    <rPh sb="4" eb="6">
      <t>キカン</t>
    </rPh>
    <rPh sb="8" eb="10">
      <t>キジュン</t>
    </rPh>
    <rPh sb="10" eb="11">
      <t>ガイ</t>
    </rPh>
    <rPh sb="11" eb="13">
      <t>テアテ</t>
    </rPh>
    <rPh sb="13" eb="14">
      <t>ガク</t>
    </rPh>
    <phoneticPr fontId="2"/>
  </si>
  <si>
    <t>賃金等の内訳</t>
    <rPh sb="0" eb="2">
      <t>チンギン</t>
    </rPh>
    <rPh sb="2" eb="3">
      <t>トウ</t>
    </rPh>
    <rPh sb="4" eb="6">
      <t>ウチワケ</t>
    </rPh>
    <phoneticPr fontId="2"/>
  </si>
  <si>
    <t>１か月当たりの臨時の給与</t>
    <rPh sb="2" eb="3">
      <t>ゲツ</t>
    </rPh>
    <rPh sb="3" eb="4">
      <t>ア</t>
    </rPh>
    <rPh sb="7" eb="9">
      <t>リンジ</t>
    </rPh>
    <rPh sb="10" eb="12">
      <t>キュウヨ</t>
    </rPh>
    <phoneticPr fontId="2"/>
  </si>
  <si>
    <t>　　　また、賃金台帳の写、給与等の支払明細書の写の余白に記号を記入し、氏名の明示がなくても各資料の突合ができるようにしてください。</t>
    <rPh sb="6" eb="8">
      <t>チンギン</t>
    </rPh>
    <rPh sb="8" eb="10">
      <t>ダイチョウ</t>
    </rPh>
    <rPh sb="11" eb="12">
      <t>ウツ</t>
    </rPh>
    <rPh sb="13" eb="15">
      <t>キュウヨ</t>
    </rPh>
    <rPh sb="15" eb="16">
      <t>トウ</t>
    </rPh>
    <rPh sb="17" eb="19">
      <t>シハライ</t>
    </rPh>
    <rPh sb="19" eb="22">
      <t>メイサイショ</t>
    </rPh>
    <rPh sb="23" eb="24">
      <t>ウツ</t>
    </rPh>
    <rPh sb="25" eb="27">
      <t>ヨハク</t>
    </rPh>
    <rPh sb="28" eb="30">
      <t>キゴウ</t>
    </rPh>
    <rPh sb="31" eb="33">
      <t>キニュウ</t>
    </rPh>
    <rPh sb="35" eb="37">
      <t>シメイ</t>
    </rPh>
    <rPh sb="38" eb="40">
      <t>メイジ</t>
    </rPh>
    <rPh sb="45" eb="48">
      <t>カクシリョウ</t>
    </rPh>
    <rPh sb="49" eb="50">
      <t>トツ</t>
    </rPh>
    <rPh sb="50" eb="51">
      <t>ゴウ</t>
    </rPh>
    <phoneticPr fontId="2"/>
  </si>
  <si>
    <t>Ｂ　適用労働者の氏名を記入することができないときは、「Ａ」、「Ｂ」などの記号を記入してください。</t>
    <rPh sb="2" eb="4">
      <t>テキヨウ</t>
    </rPh>
    <rPh sb="4" eb="6">
      <t>ロウドウ</t>
    </rPh>
    <rPh sb="6" eb="7">
      <t>シャ</t>
    </rPh>
    <rPh sb="8" eb="10">
      <t>シメイ</t>
    </rPh>
    <rPh sb="11" eb="13">
      <t>キニュウ</t>
    </rPh>
    <rPh sb="36" eb="38">
      <t>キゴウ</t>
    </rPh>
    <rPh sb="39" eb="41">
      <t>キニュウ</t>
    </rPh>
    <phoneticPr fontId="2"/>
  </si>
  <si>
    <t>⇒　（200,000＋80,000）×１２月÷1,960＝1,714（小数点以下切捨て）</t>
    <rPh sb="21" eb="22">
      <t>ツキ</t>
    </rPh>
    <rPh sb="35" eb="38">
      <t>ショウスウテン</t>
    </rPh>
    <rPh sb="38" eb="40">
      <t>イカ</t>
    </rPh>
    <rPh sb="40" eb="42">
      <t>キリス</t>
    </rPh>
    <phoneticPr fontId="2"/>
  </si>
  <si>
    <t>保育士</t>
    <rPh sb="0" eb="3">
      <t>ホイクシ</t>
    </rPh>
    <phoneticPr fontId="2"/>
  </si>
  <si>
    <t>清掃作業員</t>
    <rPh sb="0" eb="2">
      <t>セイソウ</t>
    </rPh>
    <rPh sb="2" eb="5">
      <t>サギョウイン</t>
    </rPh>
    <phoneticPr fontId="2"/>
  </si>
  <si>
    <t>春木　夏太</t>
    <rPh sb="0" eb="2">
      <t>ハルキ</t>
    </rPh>
    <rPh sb="3" eb="4">
      <t>ナツ</t>
    </rPh>
    <rPh sb="4" eb="5">
      <t>タ</t>
    </rPh>
    <phoneticPr fontId="2"/>
  </si>
  <si>
    <t>秋村　冬男</t>
    <rPh sb="0" eb="2">
      <t>アキムラ</t>
    </rPh>
    <rPh sb="3" eb="4">
      <t>フユ</t>
    </rPh>
    <rPh sb="4" eb="5">
      <t>オ</t>
    </rPh>
    <phoneticPr fontId="2"/>
  </si>
  <si>
    <t>用務員</t>
    <rPh sb="0" eb="3">
      <t>ヨウムイン</t>
    </rPh>
    <phoneticPr fontId="2"/>
  </si>
  <si>
    <t>施設所在地を記入</t>
    <rPh sb="0" eb="2">
      <t>シセツ</t>
    </rPh>
    <rPh sb="2" eb="5">
      <t>ショザイチ</t>
    </rPh>
    <rPh sb="6" eb="8">
      <t>キニュウ</t>
    </rPh>
    <phoneticPr fontId="2"/>
  </si>
  <si>
    <t>　　２．日給制</t>
    <rPh sb="4" eb="7">
      <t>ニッキュウセイ</t>
    </rPh>
    <phoneticPr fontId="2"/>
  </si>
  <si>
    <t>　　３．時給制</t>
    <rPh sb="4" eb="7">
      <t>ジキュウセイ</t>
    </rPh>
    <phoneticPr fontId="2"/>
  </si>
  <si>
    <t>賃金計算期間に毎月きまって支給される基準内手当額</t>
    <rPh sb="0" eb="2">
      <t>チンギン</t>
    </rPh>
    <rPh sb="2" eb="4">
      <t>ケイサン</t>
    </rPh>
    <rPh sb="4" eb="6">
      <t>キカン</t>
    </rPh>
    <rPh sb="7" eb="9">
      <t>マイツキ</t>
    </rPh>
    <rPh sb="13" eb="15">
      <t>シキュウ</t>
    </rPh>
    <rPh sb="18" eb="21">
      <t>キジュンナイ</t>
    </rPh>
    <rPh sb="21" eb="23">
      <t>テアテ</t>
    </rPh>
    <rPh sb="23" eb="24">
      <t>ガク</t>
    </rPh>
    <phoneticPr fontId="2"/>
  </si>
  <si>
    <t>本業務に従事したときにのみ支給される基準内手当額</t>
    <rPh sb="0" eb="1">
      <t>ホン</t>
    </rPh>
    <rPh sb="1" eb="3">
      <t>ギョウム</t>
    </rPh>
    <rPh sb="4" eb="6">
      <t>ジュウジ</t>
    </rPh>
    <rPh sb="13" eb="15">
      <t>シキュウ</t>
    </rPh>
    <rPh sb="18" eb="21">
      <t>キジュンナイ</t>
    </rPh>
    <rPh sb="21" eb="23">
      <t>テアテ</t>
    </rPh>
    <rPh sb="23" eb="24">
      <t>ガク</t>
    </rPh>
    <phoneticPr fontId="2"/>
  </si>
  <si>
    <t>うち本業務の基準外手当額</t>
    <rPh sb="2" eb="3">
      <t>ホン</t>
    </rPh>
    <rPh sb="3" eb="5">
      <t>ギョウム</t>
    </rPh>
    <rPh sb="6" eb="8">
      <t>キジュン</t>
    </rPh>
    <rPh sb="8" eb="9">
      <t>ガイ</t>
    </rPh>
    <rPh sb="9" eb="11">
      <t>テアテ</t>
    </rPh>
    <rPh sb="11" eb="12">
      <t>ガク</t>
    </rPh>
    <phoneticPr fontId="2"/>
  </si>
  <si>
    <t>場所</t>
    <rPh sb="0" eb="2">
      <t>バショ</t>
    </rPh>
    <phoneticPr fontId="2"/>
  </si>
  <si>
    <t>　   　記号を使用する場合は、名前の代わりとなりますので、一人の適用労働者に一度使用した記号は、契約期間を通じて同じ記号を使用してください。</t>
    <rPh sb="5" eb="7">
      <t>キゴウ</t>
    </rPh>
    <rPh sb="8" eb="10">
      <t>シヨウ</t>
    </rPh>
    <rPh sb="12" eb="14">
      <t>バアイ</t>
    </rPh>
    <rPh sb="16" eb="18">
      <t>ナマエ</t>
    </rPh>
    <rPh sb="19" eb="20">
      <t>カ</t>
    </rPh>
    <rPh sb="30" eb="32">
      <t>ヒトリ</t>
    </rPh>
    <rPh sb="33" eb="35">
      <t>テキヨウ</t>
    </rPh>
    <rPh sb="35" eb="38">
      <t>ロウドウシャ</t>
    </rPh>
    <rPh sb="39" eb="41">
      <t>イチド</t>
    </rPh>
    <rPh sb="41" eb="43">
      <t>シヨウ</t>
    </rPh>
    <rPh sb="45" eb="47">
      <t>キゴウ</t>
    </rPh>
    <rPh sb="49" eb="51">
      <t>ケイヤク</t>
    </rPh>
    <rPh sb="51" eb="53">
      <t>キカン</t>
    </rPh>
    <rPh sb="54" eb="55">
      <t>ツウ</t>
    </rPh>
    <rPh sb="57" eb="58">
      <t>オナ</t>
    </rPh>
    <rPh sb="59" eb="61">
      <t>キゴウ</t>
    </rPh>
    <rPh sb="62" eb="63">
      <t>ツカ</t>
    </rPh>
    <rPh sb="63" eb="64">
      <t>ヨウ</t>
    </rPh>
    <phoneticPr fontId="2"/>
  </si>
  <si>
    <t>業務名</t>
    <rPh sb="0" eb="2">
      <t>ギョウム</t>
    </rPh>
    <rPh sb="2" eb="3">
      <t>メイ</t>
    </rPh>
    <phoneticPr fontId="2"/>
  </si>
  <si>
    <t>協定書に記載されている業務名を記入</t>
    <rPh sb="0" eb="3">
      <t>キョウテイショ</t>
    </rPh>
    <rPh sb="4" eb="6">
      <t>キサイ</t>
    </rPh>
    <rPh sb="11" eb="13">
      <t>ギョウム</t>
    </rPh>
    <rPh sb="13" eb="14">
      <t>メイ</t>
    </rPh>
    <rPh sb="15" eb="17">
      <t>キニュウ</t>
    </rPh>
    <phoneticPr fontId="2"/>
  </si>
  <si>
    <t>元請又は下請
の別</t>
    <rPh sb="2" eb="3">
      <t>マタ</t>
    </rPh>
    <phoneticPr fontId="2"/>
  </si>
  <si>
    <t>Ｄ　適用労働者が従事している職種を記入してください。</t>
    <rPh sb="2" eb="4">
      <t>テキヨウ</t>
    </rPh>
    <rPh sb="4" eb="6">
      <t>ロウドウ</t>
    </rPh>
    <rPh sb="6" eb="7">
      <t>シャ</t>
    </rPh>
    <rPh sb="8" eb="10">
      <t>ジュウジ</t>
    </rPh>
    <rPh sb="14" eb="16">
      <t>ショクシュ</t>
    </rPh>
    <rPh sb="17" eb="19">
      <t>キニュウ</t>
    </rPh>
    <phoneticPr fontId="2"/>
  </si>
  <si>
    <t>協定等期間</t>
    <rPh sb="0" eb="2">
      <t>キョウテイ</t>
    </rPh>
    <rPh sb="2" eb="3">
      <t>トウ</t>
    </rPh>
    <rPh sb="3" eb="5">
      <t>キカン</t>
    </rPh>
    <phoneticPr fontId="2"/>
  </si>
  <si>
    <t>元　請</t>
    <phoneticPr fontId="2"/>
  </si>
  <si>
    <t>(　　　)次下請</t>
    <phoneticPr fontId="2"/>
  </si>
  <si>
    <t>Ａ</t>
    <phoneticPr fontId="2"/>
  </si>
  <si>
    <t>Ｂ</t>
    <phoneticPr fontId="2"/>
  </si>
  <si>
    <t>Ｃ</t>
    <phoneticPr fontId="2"/>
  </si>
  <si>
    <t>Ｄ</t>
    <phoneticPr fontId="2"/>
  </si>
  <si>
    <t>Ａ　適用労働者の氏名を記入してください。氏名を記入するときには、労働者本人の承諾を得るようにしてください。</t>
    <rPh sb="2" eb="4">
      <t>テキヨウ</t>
    </rPh>
    <rPh sb="4" eb="6">
      <t>ロウドウ</t>
    </rPh>
    <rPh sb="6" eb="7">
      <t>シャ</t>
    </rPh>
    <rPh sb="8" eb="10">
      <t>シメイ</t>
    </rPh>
    <rPh sb="11" eb="13">
      <t>キニュウ</t>
    </rPh>
    <rPh sb="20" eb="22">
      <t>シメイ</t>
    </rPh>
    <rPh sb="23" eb="25">
      <t>キニュウ</t>
    </rPh>
    <rPh sb="32" eb="34">
      <t>ロウドウ</t>
    </rPh>
    <rPh sb="34" eb="35">
      <t>シャ</t>
    </rPh>
    <rPh sb="35" eb="37">
      <t>ホンニン</t>
    </rPh>
    <rPh sb="38" eb="40">
      <t>ショウダク</t>
    </rPh>
    <rPh sb="41" eb="42">
      <t>エ</t>
    </rPh>
    <phoneticPr fontId="2"/>
  </si>
  <si>
    <t>Ｃ　適用労働者の従事状況について「当初」、「変更」又は「追加」のいずれかを下記の内容に合わせて該当するものを記入してください。
　　</t>
    <rPh sb="2" eb="4">
      <t>テキヨウ</t>
    </rPh>
    <rPh sb="4" eb="6">
      <t>ロウドウ</t>
    </rPh>
    <rPh sb="6" eb="7">
      <t>シャ</t>
    </rPh>
    <rPh sb="8" eb="10">
      <t>ジュウジ</t>
    </rPh>
    <rPh sb="10" eb="12">
      <t>ジョウキョウ</t>
    </rPh>
    <rPh sb="17" eb="19">
      <t>トウショ</t>
    </rPh>
    <rPh sb="22" eb="24">
      <t>ヘンコウ</t>
    </rPh>
    <rPh sb="25" eb="26">
      <t>マタ</t>
    </rPh>
    <rPh sb="28" eb="30">
      <t>ツイカ</t>
    </rPh>
    <rPh sb="37" eb="39">
      <t>カキ</t>
    </rPh>
    <rPh sb="40" eb="42">
      <t>ナイヨウ</t>
    </rPh>
    <rPh sb="43" eb="44">
      <t>ア</t>
    </rPh>
    <rPh sb="47" eb="49">
      <t>ガイトウ</t>
    </rPh>
    <rPh sb="54" eb="56">
      <t>キニュウ</t>
    </rPh>
    <phoneticPr fontId="2"/>
  </si>
  <si>
    <t>　　・「当初」…業務履行の当初から当該業務に従事している者　　　　　　　・「変更」…業務履行の途中で従事している者に代わって従事した者</t>
    <phoneticPr fontId="2"/>
  </si>
  <si>
    <t>　　・「追加」…業務履行の途中で新たに追加して従事することになった者　　</t>
    <phoneticPr fontId="2"/>
  </si>
  <si>
    <t>　　①精皆勤手当、通勤手当、家族手当　　　②臨時に支払われる手当（結婚手当など）　　　③所定労働時間を超える時間の労働に対して支払われる賃金（時間外割増金など）　</t>
    <phoneticPr fontId="2"/>
  </si>
  <si>
    <t>　　④所定労働日以外の労働に対して支払われる賃金（休日割増賃金など）</t>
    <phoneticPr fontId="2"/>
  </si>
  <si>
    <t>　　⑤午後１０時から午前５時までの間の労働に対して支払われる賃金のうち、通常の労働時間の賃金の計算額を超える部分（深夜割増賃金など）</t>
    <phoneticPr fontId="2"/>
  </si>
  <si>
    <r>
      <t>⇒　</t>
    </r>
    <r>
      <rPr>
        <sz val="11"/>
        <rFont val="ＭＳ Ｐゴシック"/>
        <family val="3"/>
        <charset val="128"/>
      </rPr>
      <t>8,000÷8.0＋40,000×１２月÷2,000＝1,240（小数点以下切捨て）</t>
    </r>
    <rPh sb="21" eb="22">
      <t>ガツ</t>
    </rPh>
    <rPh sb="35" eb="38">
      <t>ショウスウテン</t>
    </rPh>
    <rPh sb="38" eb="40">
      <t>イカ</t>
    </rPh>
    <rPh sb="40" eb="42">
      <t>キリス</t>
    </rPh>
    <phoneticPr fontId="2"/>
  </si>
  <si>
    <t>Ａ</t>
    <phoneticPr fontId="2"/>
  </si>
  <si>
    <t>トレーナー</t>
    <phoneticPr fontId="2"/>
  </si>
  <si>
    <r>
      <t>⇒　12,000÷</t>
    </r>
    <r>
      <rPr>
        <sz val="11"/>
        <rFont val="ＭＳ Ｐゴシック"/>
        <family val="3"/>
        <charset val="128"/>
      </rPr>
      <t>8.0＋10,500×１２月÷2,056＋10,500÷（56－0）＝1,748（小数点以下切捨て）</t>
    </r>
    <rPh sb="22" eb="23">
      <t>ガツ</t>
    </rPh>
    <rPh sb="50" eb="53">
      <t>ショウスウテン</t>
    </rPh>
    <rPh sb="53" eb="55">
      <t>イカ</t>
    </rPh>
    <rPh sb="55" eb="57">
      <t>キリス</t>
    </rPh>
    <phoneticPr fontId="2"/>
  </si>
  <si>
    <t>B</t>
    <phoneticPr fontId="2"/>
  </si>
  <si>
    <t>施設の維持管理事務員</t>
    <rPh sb="0" eb="2">
      <t>シセツ</t>
    </rPh>
    <rPh sb="3" eb="5">
      <t>イジ</t>
    </rPh>
    <rPh sb="5" eb="7">
      <t>カンリ</t>
    </rPh>
    <rPh sb="7" eb="10">
      <t>ジムイン</t>
    </rPh>
    <phoneticPr fontId="2"/>
  </si>
  <si>
    <r>
      <t>⇒　8</t>
    </r>
    <r>
      <rPr>
        <sz val="11"/>
        <rFont val="ＭＳ Ｐゴシック"/>
        <family val="3"/>
        <charset val="128"/>
      </rPr>
      <t>5</t>
    </r>
    <r>
      <rPr>
        <sz val="11"/>
        <rFont val="ＭＳ Ｐゴシック"/>
        <family val="3"/>
        <charset val="128"/>
      </rPr>
      <t>0＋10,000×１２月÷1,500＝</t>
    </r>
    <r>
      <rPr>
        <sz val="11"/>
        <rFont val="ＭＳ Ｐゴシック"/>
        <family val="3"/>
        <charset val="128"/>
      </rPr>
      <t>93</t>
    </r>
    <r>
      <rPr>
        <sz val="11"/>
        <rFont val="ＭＳ Ｐゴシック"/>
        <family val="3"/>
        <charset val="128"/>
      </rPr>
      <t>0（小数点以下切捨て）</t>
    </r>
    <rPh sb="27" eb="30">
      <t>ショウスウテン</t>
    </rPh>
    <rPh sb="30" eb="32">
      <t>イカ</t>
    </rPh>
    <rPh sb="32" eb="34">
      <t>キリス</t>
    </rPh>
    <phoneticPr fontId="2"/>
  </si>
  <si>
    <t>設備の運転管理</t>
    <rPh sb="0" eb="2">
      <t>セツビ</t>
    </rPh>
    <rPh sb="3" eb="5">
      <t>ウンテン</t>
    </rPh>
    <rPh sb="5" eb="7">
      <t>カンリ</t>
    </rPh>
    <phoneticPr fontId="2"/>
  </si>
  <si>
    <r>
      <t>⇒　（250,000＋</t>
    </r>
    <r>
      <rPr>
        <sz val="11"/>
        <rFont val="ＭＳ Ｐゴシック"/>
        <family val="3"/>
        <charset val="128"/>
      </rPr>
      <t>20,000）</t>
    </r>
    <r>
      <rPr>
        <sz val="11"/>
        <rFont val="ＭＳ Ｐゴシック"/>
        <family val="3"/>
        <charset val="128"/>
      </rPr>
      <t>×１２月÷2,056＋30,000÷（122－10）＝1,843（小数点以下切捨て）</t>
    </r>
    <rPh sb="21" eb="22">
      <t>ガツ</t>
    </rPh>
    <rPh sb="51" eb="54">
      <t>ショウスウテン</t>
    </rPh>
    <rPh sb="54" eb="56">
      <t>イカ</t>
    </rPh>
    <rPh sb="56" eb="58">
      <t>キリス</t>
    </rPh>
    <phoneticPr fontId="2"/>
  </si>
  <si>
    <r>
      <t>⇒　900</t>
    </r>
    <r>
      <rPr>
        <sz val="11"/>
        <rFont val="ＭＳ Ｐゴシック"/>
        <family val="3"/>
        <charset val="128"/>
      </rPr>
      <t>＋</t>
    </r>
    <r>
      <rPr>
        <sz val="11"/>
        <rFont val="ＭＳ Ｐゴシック"/>
        <family val="3"/>
        <charset val="128"/>
      </rPr>
      <t>1,000×１２月÷1,536＋2,000÷（64-0）＝</t>
    </r>
    <r>
      <rPr>
        <sz val="11"/>
        <rFont val="ＭＳ Ｐゴシック"/>
        <family val="3"/>
        <charset val="128"/>
      </rPr>
      <t>939</t>
    </r>
    <r>
      <rPr>
        <sz val="11"/>
        <rFont val="ＭＳ Ｐゴシック"/>
        <family val="3"/>
        <charset val="128"/>
      </rPr>
      <t>（小数点以下切捨て）</t>
    </r>
    <rPh sb="14" eb="15">
      <t>ガツ</t>
    </rPh>
    <rPh sb="39" eb="42">
      <t>ショウスウテン</t>
    </rPh>
    <rPh sb="42" eb="44">
      <t>イカ</t>
    </rPh>
    <rPh sb="44" eb="45">
      <t>キ</t>
    </rPh>
    <rPh sb="45" eb="46">
      <t>ス</t>
    </rPh>
    <phoneticPr fontId="2"/>
  </si>
  <si>
    <t>E-mail</t>
  </si>
  <si>
    <t>市が定める賃金等の最低額</t>
    <rPh sb="0" eb="1">
      <t>シ</t>
    </rPh>
    <rPh sb="2" eb="3">
      <t>サダ</t>
    </rPh>
    <rPh sb="5" eb="7">
      <t>チンギン</t>
    </rPh>
    <rPh sb="7" eb="8">
      <t>トウ</t>
    </rPh>
    <rPh sb="9" eb="12">
      <t>サイテイガク</t>
    </rPh>
    <phoneticPr fontId="2"/>
  </si>
  <si>
    <t>Ｅ</t>
  </si>
  <si>
    <t>Ｆ</t>
  </si>
  <si>
    <t>Ｇ</t>
  </si>
  <si>
    <t>Ｈ</t>
  </si>
  <si>
    <t>Ｉ</t>
  </si>
  <si>
    <t>Ｊ</t>
  </si>
  <si>
    <t>Ｋ</t>
  </si>
  <si>
    <t>Ｌ</t>
  </si>
  <si>
    <t>Ｍ</t>
  </si>
  <si>
    <t>Ｎ</t>
  </si>
  <si>
    <t>Ｏ</t>
  </si>
  <si>
    <t>Ｐ</t>
  </si>
  <si>
    <t>Ｑ</t>
  </si>
  <si>
    <t>Ｒ</t>
  </si>
  <si>
    <t>Ｓ</t>
  </si>
  <si>
    <t>Ｔ</t>
  </si>
  <si>
    <t>Ｕ</t>
  </si>
  <si>
    <t>Ｖ</t>
    <phoneticPr fontId="2"/>
  </si>
  <si>
    <t>支払実績
賃金単価
※小数点以下切捨て</t>
    <rPh sb="0" eb="2">
      <t>シハライ</t>
    </rPh>
    <rPh sb="2" eb="4">
      <t>ジッセキ</t>
    </rPh>
    <rPh sb="5" eb="7">
      <t>チンギン</t>
    </rPh>
    <rPh sb="7" eb="9">
      <t>タンカ</t>
    </rPh>
    <phoneticPr fontId="2"/>
  </si>
  <si>
    <t>判定
※印刷されません</t>
    <rPh sb="0" eb="2">
      <t>ハンテイ</t>
    </rPh>
    <rPh sb="4" eb="6">
      <t>インサツ</t>
    </rPh>
    <phoneticPr fontId="2"/>
  </si>
  <si>
    <t>Ｗ</t>
    <phoneticPr fontId="2"/>
  </si>
  <si>
    <t>賃金計算期間に本業務に従事した実労働日数</t>
    <rPh sb="0" eb="2">
      <t>チンギン</t>
    </rPh>
    <rPh sb="2" eb="4">
      <t>ケイサン</t>
    </rPh>
    <rPh sb="4" eb="6">
      <t>キカン</t>
    </rPh>
    <rPh sb="7" eb="8">
      <t>ホン</t>
    </rPh>
    <rPh sb="8" eb="10">
      <t>ギョウム</t>
    </rPh>
    <rPh sb="11" eb="13">
      <t>ジュウジ</t>
    </rPh>
    <rPh sb="15" eb="16">
      <t>ジツ</t>
    </rPh>
    <rPh sb="16" eb="18">
      <t>ロウドウ</t>
    </rPh>
    <rPh sb="18" eb="20">
      <t>ニッスウ</t>
    </rPh>
    <phoneticPr fontId="2"/>
  </si>
  <si>
    <t>賃金計算期間に本業務に従事した実労働時間</t>
    <rPh sb="0" eb="2">
      <t>チンギン</t>
    </rPh>
    <rPh sb="2" eb="4">
      <t>ケイサン</t>
    </rPh>
    <rPh sb="4" eb="6">
      <t>キカン</t>
    </rPh>
    <rPh sb="7" eb="8">
      <t>ホン</t>
    </rPh>
    <rPh sb="8" eb="10">
      <t>ギョウム</t>
    </rPh>
    <rPh sb="11" eb="13">
      <t>ジュウジ</t>
    </rPh>
    <rPh sb="15" eb="16">
      <t>ジツ</t>
    </rPh>
    <rPh sb="16" eb="18">
      <t>ロウドウ</t>
    </rPh>
    <rPh sb="18" eb="20">
      <t>ジカン</t>
    </rPh>
    <phoneticPr fontId="2"/>
  </si>
  <si>
    <t>Ｅ　Ｄに記入した職種に該当する市が定める賃金等の最低額を記入してください。</t>
    <phoneticPr fontId="2"/>
  </si>
  <si>
    <t>Ｆ　「月給」、「日給」、「時給」のいずれかを記入してください。「日給月給」については、「日給」と記入してください。</t>
    <rPh sb="3" eb="5">
      <t>ゲッキュウ</t>
    </rPh>
    <rPh sb="8" eb="10">
      <t>ニッキュウ</t>
    </rPh>
    <rPh sb="13" eb="15">
      <t>ジキュウ</t>
    </rPh>
    <rPh sb="22" eb="24">
      <t>キニュウ</t>
    </rPh>
    <rPh sb="32" eb="34">
      <t>ニッキュウ</t>
    </rPh>
    <rPh sb="34" eb="36">
      <t>ゲッキュウ</t>
    </rPh>
    <rPh sb="44" eb="46">
      <t>ニッキュウ</t>
    </rPh>
    <rPh sb="48" eb="50">
      <t>キニュウ</t>
    </rPh>
    <phoneticPr fontId="2"/>
  </si>
  <si>
    <t>Ｇ　就業規則、雇用契約書、労働条件通知書、本業務仕様書、現場の勤務シフト等に基づく年間の所定労働日数を記入してください。</t>
    <rPh sb="2" eb="4">
      <t>シュウギョウ</t>
    </rPh>
    <rPh sb="4" eb="6">
      <t>キソク</t>
    </rPh>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rPh sb="38" eb="39">
      <t>モト</t>
    </rPh>
    <rPh sb="41" eb="43">
      <t>ネンカン</t>
    </rPh>
    <rPh sb="44" eb="46">
      <t>ショテイ</t>
    </rPh>
    <rPh sb="46" eb="48">
      <t>ロウドウ</t>
    </rPh>
    <rPh sb="48" eb="50">
      <t>ニッスウ</t>
    </rPh>
    <rPh sb="51" eb="53">
      <t>キニュウ</t>
    </rPh>
    <phoneticPr fontId="2"/>
  </si>
  <si>
    <t>Ｈ　本報告における賃金計算期間で実際に従事した労働日数を記入してください。</t>
    <rPh sb="2" eb="3">
      <t>ホン</t>
    </rPh>
    <rPh sb="3" eb="5">
      <t>ホウコク</t>
    </rPh>
    <rPh sb="9" eb="11">
      <t>チンギン</t>
    </rPh>
    <rPh sb="11" eb="13">
      <t>ケイサン</t>
    </rPh>
    <rPh sb="13" eb="15">
      <t>キカン</t>
    </rPh>
    <rPh sb="16" eb="18">
      <t>ジッサイ</t>
    </rPh>
    <rPh sb="19" eb="21">
      <t>ジュウジ</t>
    </rPh>
    <rPh sb="23" eb="25">
      <t>ロウドウ</t>
    </rPh>
    <rPh sb="25" eb="27">
      <t>ニッスウ</t>
    </rPh>
    <rPh sb="28" eb="30">
      <t>キニュウ</t>
    </rPh>
    <phoneticPr fontId="2"/>
  </si>
  <si>
    <t>Ｉ　本報告における賃金計算期間で本業務に従事した労働日数を記入してください。短時間でも業務場所に来て作業を行った場合には、１日と数えてください。</t>
    <rPh sb="2" eb="5">
      <t>ホンホウコク</t>
    </rPh>
    <rPh sb="9" eb="11">
      <t>チンギン</t>
    </rPh>
    <rPh sb="11" eb="13">
      <t>ケイサン</t>
    </rPh>
    <rPh sb="13" eb="15">
      <t>キカン</t>
    </rPh>
    <rPh sb="16" eb="17">
      <t>ホン</t>
    </rPh>
    <rPh sb="17" eb="19">
      <t>ギョウム</t>
    </rPh>
    <rPh sb="20" eb="22">
      <t>ジュウジ</t>
    </rPh>
    <rPh sb="24" eb="26">
      <t>ロウドウ</t>
    </rPh>
    <rPh sb="26" eb="28">
      <t>ニッスウ</t>
    </rPh>
    <rPh sb="29" eb="31">
      <t>キニュウ</t>
    </rPh>
    <rPh sb="38" eb="41">
      <t>タンジカン</t>
    </rPh>
    <rPh sb="43" eb="45">
      <t>ギョウム</t>
    </rPh>
    <rPh sb="45" eb="47">
      <t>バショ</t>
    </rPh>
    <rPh sb="48" eb="49">
      <t>キ</t>
    </rPh>
    <rPh sb="50" eb="52">
      <t>サギョウ</t>
    </rPh>
    <rPh sb="53" eb="54">
      <t>オコナ</t>
    </rPh>
    <rPh sb="56" eb="58">
      <t>バアイ</t>
    </rPh>
    <rPh sb="62" eb="63">
      <t>ニチ</t>
    </rPh>
    <rPh sb="64" eb="65">
      <t>カゾ</t>
    </rPh>
    <phoneticPr fontId="2"/>
  </si>
  <si>
    <t>Ｊ　就業規則、雇用契約書、労働条件通知書、本業務仕様書、現場の勤務シフト等に基づく年間の所定労働時間を記入してください。</t>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phoneticPr fontId="2"/>
  </si>
  <si>
    <t>Ｋ　就業規則、雇用契約書、労働条件通知書、本業務仕様書、現場の勤務シフト等に基づく１日当たりの所定労働時間（休憩時間を除く）を記入してください。</t>
    <rPh sb="7" eb="9">
      <t>コヨウ</t>
    </rPh>
    <rPh sb="9" eb="12">
      <t>ケイヤクショ</t>
    </rPh>
    <rPh sb="13" eb="15">
      <t>ロウドウ</t>
    </rPh>
    <rPh sb="15" eb="17">
      <t>ジョウケン</t>
    </rPh>
    <rPh sb="17" eb="20">
      <t>ツウチショ</t>
    </rPh>
    <rPh sb="21" eb="22">
      <t>ホン</t>
    </rPh>
    <rPh sb="22" eb="24">
      <t>ギョウム</t>
    </rPh>
    <rPh sb="24" eb="27">
      <t>シヨウショ</t>
    </rPh>
    <rPh sb="28" eb="30">
      <t>ゲンバ</t>
    </rPh>
    <rPh sb="31" eb="33">
      <t>キンム</t>
    </rPh>
    <rPh sb="36" eb="37">
      <t>トウ</t>
    </rPh>
    <rPh sb="42" eb="43">
      <t>ニチ</t>
    </rPh>
    <rPh sb="43" eb="44">
      <t>ア</t>
    </rPh>
    <rPh sb="54" eb="56">
      <t>キュウケイ</t>
    </rPh>
    <rPh sb="56" eb="58">
      <t>ジカン</t>
    </rPh>
    <rPh sb="59" eb="60">
      <t>ノゾ</t>
    </rPh>
    <phoneticPr fontId="2"/>
  </si>
  <si>
    <t>Ｌ　本報告における賃金計算期間で実際に従事した労働時間を記入してください。</t>
    <rPh sb="16" eb="18">
      <t>ジッサイ</t>
    </rPh>
    <rPh sb="19" eb="21">
      <t>ジュウジ</t>
    </rPh>
    <rPh sb="25" eb="27">
      <t>ジカン</t>
    </rPh>
    <phoneticPr fontId="2"/>
  </si>
  <si>
    <t>Ｍ　本報告における賃金計算期間で実際に従事した労働時間のうち、割増賃金が生じる労働時間があれば記入してください。</t>
    <rPh sb="16" eb="18">
      <t>ジッサイ</t>
    </rPh>
    <rPh sb="19" eb="21">
      <t>ジュウジ</t>
    </rPh>
    <rPh sb="31" eb="33">
      <t>ワリマシ</t>
    </rPh>
    <rPh sb="33" eb="35">
      <t>チンギン</t>
    </rPh>
    <rPh sb="36" eb="37">
      <t>ショウ</t>
    </rPh>
    <rPh sb="39" eb="41">
      <t>ロウドウ</t>
    </rPh>
    <rPh sb="41" eb="43">
      <t>ジカン</t>
    </rPh>
    <rPh sb="47" eb="49">
      <t>キニュウ</t>
    </rPh>
    <phoneticPr fontId="2"/>
  </si>
  <si>
    <t>Ｎ　本報告における賃金計算期間で本業務に従事した労働時間を記入してください。</t>
    <rPh sb="26" eb="28">
      <t>ジカン</t>
    </rPh>
    <phoneticPr fontId="2"/>
  </si>
  <si>
    <t>Ｏ　本報告における賃金計算期間で本業務に従事した労働時間のうち、割増賃金が生じる労働時間があれば記入してください。</t>
    <phoneticPr fontId="2"/>
  </si>
  <si>
    <t>Ｐ　時間給制の場合は基本時給額、日給制の場合は基本日給額、月給制の場合は基本月給額を記入してください。</t>
    <rPh sb="2" eb="4">
      <t>ジカン</t>
    </rPh>
    <rPh sb="4" eb="5">
      <t>キュウ</t>
    </rPh>
    <rPh sb="5" eb="6">
      <t>セイ</t>
    </rPh>
    <rPh sb="7" eb="9">
      <t>バアイ</t>
    </rPh>
    <rPh sb="10" eb="12">
      <t>キホン</t>
    </rPh>
    <rPh sb="12" eb="14">
      <t>ジキュウ</t>
    </rPh>
    <rPh sb="14" eb="15">
      <t>ガク</t>
    </rPh>
    <rPh sb="16" eb="18">
      <t>ニッキュウ</t>
    </rPh>
    <rPh sb="18" eb="19">
      <t>セイ</t>
    </rPh>
    <rPh sb="20" eb="22">
      <t>バアイ</t>
    </rPh>
    <rPh sb="23" eb="25">
      <t>キホン</t>
    </rPh>
    <rPh sb="25" eb="27">
      <t>ニッキュウ</t>
    </rPh>
    <rPh sb="27" eb="28">
      <t>ガク</t>
    </rPh>
    <rPh sb="29" eb="31">
      <t>ゲッキュウ</t>
    </rPh>
    <rPh sb="31" eb="32">
      <t>セイ</t>
    </rPh>
    <rPh sb="33" eb="35">
      <t>バアイ</t>
    </rPh>
    <rPh sb="36" eb="38">
      <t>キホン</t>
    </rPh>
    <rPh sb="38" eb="40">
      <t>ゲッキュウ</t>
    </rPh>
    <rPh sb="40" eb="41">
      <t>ガク</t>
    </rPh>
    <rPh sb="42" eb="44">
      <t>キニュウ</t>
    </rPh>
    <phoneticPr fontId="2"/>
  </si>
  <si>
    <t>Ｑ　毎月きまって支給される基本的な賃金に限られ、最低賃金制度の所定内給与に区分される手当の合計額を記入してください。</t>
    <rPh sb="8" eb="10">
      <t>シキュウ</t>
    </rPh>
    <phoneticPr fontId="2"/>
  </si>
  <si>
    <t xml:space="preserve">Ｓ　基準内手当以外の合計額を記入してください。具体的には次に掲げる手当です。
</t>
    <rPh sb="2" eb="5">
      <t>キジュンナイ</t>
    </rPh>
    <rPh sb="5" eb="7">
      <t>テア</t>
    </rPh>
    <rPh sb="7" eb="9">
      <t>イガイ</t>
    </rPh>
    <rPh sb="10" eb="12">
      <t>ゴウケイ</t>
    </rPh>
    <rPh sb="12" eb="13">
      <t>ガク</t>
    </rPh>
    <rPh sb="14" eb="16">
      <t>キニュウ</t>
    </rPh>
    <rPh sb="23" eb="26">
      <t>グタイテキ</t>
    </rPh>
    <rPh sb="28" eb="29">
      <t>ツギ</t>
    </rPh>
    <rPh sb="30" eb="31">
      <t>カカ</t>
    </rPh>
    <rPh sb="33" eb="35">
      <t>テアテ</t>
    </rPh>
    <phoneticPr fontId="2"/>
  </si>
  <si>
    <t>Ｕ　賞与などの臨時の給与に当たる金額を１か月当たりの金額に換算（例600,000円/年÷12月＝50,000円）記入してください。</t>
    <rPh sb="2" eb="4">
      <t>ショウヨ</t>
    </rPh>
    <rPh sb="7" eb="9">
      <t>リンジ</t>
    </rPh>
    <rPh sb="10" eb="12">
      <t>キュウヨ</t>
    </rPh>
    <rPh sb="13" eb="14">
      <t>ア</t>
    </rPh>
    <rPh sb="16" eb="18">
      <t>キンガク</t>
    </rPh>
    <rPh sb="21" eb="22">
      <t>ゲツ</t>
    </rPh>
    <rPh sb="22" eb="23">
      <t>ア</t>
    </rPh>
    <rPh sb="26" eb="28">
      <t>キンガク</t>
    </rPh>
    <rPh sb="29" eb="31">
      <t>カンザン</t>
    </rPh>
    <rPh sb="32" eb="33">
      <t>レイ</t>
    </rPh>
    <rPh sb="40" eb="41">
      <t>エン</t>
    </rPh>
    <rPh sb="42" eb="43">
      <t>ネン</t>
    </rPh>
    <rPh sb="46" eb="47">
      <t>ガツ</t>
    </rPh>
    <rPh sb="54" eb="55">
      <t>エン</t>
    </rPh>
    <rPh sb="56" eb="58">
      <t>キニュウ</t>
    </rPh>
    <phoneticPr fontId="2"/>
  </si>
  <si>
    <t>Ｖ　１．月給制　</t>
    <rPh sb="4" eb="6">
      <t>ゲッキュウ</t>
    </rPh>
    <rPh sb="6" eb="7">
      <t>セイ</t>
    </rPh>
    <phoneticPr fontId="2"/>
  </si>
  <si>
    <t>Ｗ　Ｖの値がＥの値以上であれば「〇」、未満であれば「×」が自動で表示されます。作成上の参考にしてください。この列は印刷されません。</t>
    <phoneticPr fontId="2"/>
  </si>
  <si>
    <t>　　　　毎月きまって支給される基準内手当のみの場合　Ｖ＝Ｐ÷Ｋ＋Ｑ×１２月÷Ｊ</t>
    <phoneticPr fontId="2"/>
  </si>
  <si>
    <t>　　　　毎月きまって支給される基準内手当のほか本業務に従事した時のみに支給される基準内手当がある場合　Ｖ＝（Ｐ＋Ｑ）×１２月÷Ｊ＋Ｒ÷（Ｎ－Ｏ）</t>
    <rPh sb="48" eb="50">
      <t>バアイ</t>
    </rPh>
    <phoneticPr fontId="2"/>
  </si>
  <si>
    <t>　　　　毎月きまって支給される基準内手当のみの場合　Ｖ＝Ｐ＋Ｑ×１２月÷Ｊ</t>
    <phoneticPr fontId="2"/>
  </si>
  <si>
    <t>　　　　毎月きまって支給される基準内手当のほか本業務に従事した時のみに支給される基準内手当がある場合　Ｖ＝Ｐ÷Ｋ＋Ｑ×１２月÷Ｊ＋Ｒ÷（Ｎ－Ｏ）</t>
    <phoneticPr fontId="2"/>
  </si>
  <si>
    <t>　　　　毎月きまって支給される基準内手当のみの場合　Ｖ＝（Ｐ＋Ｑ）×１２月÷Ｊ</t>
    <phoneticPr fontId="2"/>
  </si>
  <si>
    <r>
      <t>例①　月給制　</t>
    </r>
    <r>
      <rPr>
        <u/>
        <sz val="11"/>
        <rFont val="ＭＳ Ｐゴシック"/>
        <family val="3"/>
        <charset val="128"/>
      </rPr>
      <t>毎月きまって支給される基準内手当のみ</t>
    </r>
    <r>
      <rPr>
        <sz val="11"/>
        <rFont val="ＭＳ Ｐゴシック"/>
        <family val="3"/>
        <charset val="128"/>
      </rPr>
      <t>の場合　Ｖ＝（Ｐ＋Ｑ）×１２月÷Ｊ</t>
    </r>
    <rPh sb="0" eb="1">
      <t>レイ</t>
    </rPh>
    <rPh sb="3" eb="5">
      <t>ゲッキュウ</t>
    </rPh>
    <rPh sb="5" eb="6">
      <t>セイ</t>
    </rPh>
    <rPh sb="26" eb="28">
      <t>バアイ</t>
    </rPh>
    <phoneticPr fontId="2"/>
  </si>
  <si>
    <r>
      <t>例②　日給制　</t>
    </r>
    <r>
      <rPr>
        <u/>
        <sz val="11"/>
        <rFont val="ＭＳ Ｐゴシック"/>
        <family val="3"/>
        <charset val="128"/>
      </rPr>
      <t>毎月きまって支給される基準内手当のみ</t>
    </r>
    <r>
      <rPr>
        <sz val="11"/>
        <rFont val="ＭＳ Ｐゴシック"/>
        <family val="3"/>
        <charset val="128"/>
      </rPr>
      <t>の場合　Ｖ＝Ｐ÷Ｋ＋Ｑ×１２月÷Ｊ</t>
    </r>
    <rPh sb="0" eb="1">
      <t>レイ</t>
    </rPh>
    <rPh sb="3" eb="5">
      <t>ニッキュウ</t>
    </rPh>
    <rPh sb="5" eb="6">
      <t>セイ</t>
    </rPh>
    <rPh sb="26" eb="28">
      <t>バアイ</t>
    </rPh>
    <phoneticPr fontId="2"/>
  </si>
  <si>
    <r>
      <t>例③　時給制　</t>
    </r>
    <r>
      <rPr>
        <u/>
        <sz val="11"/>
        <rFont val="ＭＳ Ｐゴシック"/>
        <family val="3"/>
        <charset val="128"/>
      </rPr>
      <t>毎月きまって支給される基準内手当のみ</t>
    </r>
    <r>
      <rPr>
        <sz val="11"/>
        <rFont val="ＭＳ Ｐゴシック"/>
        <family val="3"/>
        <charset val="128"/>
      </rPr>
      <t>の場合　Ｖ＝Ｐ＋Ｑ×１２月÷Ｊ</t>
    </r>
    <rPh sb="0" eb="1">
      <t>レイ</t>
    </rPh>
    <rPh sb="3" eb="5">
      <t>ジキュウ</t>
    </rPh>
    <rPh sb="5" eb="6">
      <t>セイ</t>
    </rPh>
    <rPh sb="26" eb="28">
      <t>バアイ</t>
    </rPh>
    <phoneticPr fontId="2"/>
  </si>
  <si>
    <r>
      <t>例④　月給制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Ｖ＝（Ｐ＋Ｑ）×１２月÷Ｊ＋Ｒ÷（Ｎ－Ｏ）</t>
    </r>
    <rPh sb="0" eb="1">
      <t>レイ</t>
    </rPh>
    <rPh sb="3" eb="5">
      <t>ゲッキュウ</t>
    </rPh>
    <rPh sb="5" eb="6">
      <t>セイ</t>
    </rPh>
    <rPh sb="7" eb="9">
      <t>マイツキ</t>
    </rPh>
    <rPh sb="13" eb="15">
      <t>シキュウ</t>
    </rPh>
    <rPh sb="18" eb="21">
      <t>キジュンナイ</t>
    </rPh>
    <rPh sb="21" eb="23">
      <t>テアテ</t>
    </rPh>
    <rPh sb="26" eb="27">
      <t>ホン</t>
    </rPh>
    <rPh sb="27" eb="29">
      <t>ギョウム</t>
    </rPh>
    <rPh sb="30" eb="32">
      <t>ジュウジ</t>
    </rPh>
    <rPh sb="34" eb="35">
      <t>トキ</t>
    </rPh>
    <rPh sb="38" eb="40">
      <t>シキュウ</t>
    </rPh>
    <rPh sb="43" eb="46">
      <t>キジュンナイ</t>
    </rPh>
    <rPh sb="46" eb="48">
      <t>テアテ</t>
    </rPh>
    <rPh sb="51" eb="53">
      <t>バアイ</t>
    </rPh>
    <phoneticPr fontId="2"/>
  </si>
  <si>
    <r>
      <t>例⑤　日給制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Ｖ＝Ｐ÷Ｋ＋Ｑ×１２月÷Ｊ＋Ｒ÷（Ｎ－Ｏ）</t>
    </r>
    <rPh sb="0" eb="1">
      <t>レイ</t>
    </rPh>
    <rPh sb="3" eb="5">
      <t>ニッキュウ</t>
    </rPh>
    <rPh sb="5" eb="6">
      <t>セイ</t>
    </rPh>
    <rPh sb="51" eb="53">
      <t>バアイ</t>
    </rPh>
    <phoneticPr fontId="2"/>
  </si>
  <si>
    <t>　　　　毎月きまって支給される基準内手当のほか本業務に従事した時のみに支給される基準内手当がある場合　Ｖ＝Ｐ＋Ｑ×１２月÷Ｊ＋Ｒ÷（Ｎ－Ｏ）</t>
    <phoneticPr fontId="2"/>
  </si>
  <si>
    <r>
      <t>例⑥　時給制　</t>
    </r>
    <r>
      <rPr>
        <u/>
        <sz val="11"/>
        <rFont val="ＭＳ Ｐゴシック"/>
        <family val="3"/>
        <charset val="128"/>
      </rPr>
      <t>毎月きまって支給される基準内手当のほか本業務に従事した時のみに支給される基準内手当</t>
    </r>
    <r>
      <rPr>
        <sz val="11"/>
        <rFont val="ＭＳ Ｐゴシック"/>
        <family val="3"/>
        <charset val="128"/>
      </rPr>
      <t>がある場合　Ｖ＝Ｐ＋Ｑ×１２月÷Ｊ＋Ｒ÷（Ｎ－Ｏ）</t>
    </r>
    <rPh sb="0" eb="1">
      <t>レイ</t>
    </rPh>
    <rPh sb="3" eb="5">
      <t>ジキュウ</t>
    </rPh>
    <rPh sb="5" eb="6">
      <t>セイ</t>
    </rPh>
    <rPh sb="7" eb="9">
      <t>マイツキ</t>
    </rPh>
    <rPh sb="13" eb="15">
      <t>シキュウ</t>
    </rPh>
    <rPh sb="18" eb="21">
      <t>キジュンナイ</t>
    </rPh>
    <rPh sb="21" eb="23">
      <t>テアテ</t>
    </rPh>
    <rPh sb="26" eb="27">
      <t>ホン</t>
    </rPh>
    <rPh sb="27" eb="29">
      <t>ギョウム</t>
    </rPh>
    <rPh sb="30" eb="32">
      <t>ジュウジ</t>
    </rPh>
    <rPh sb="34" eb="35">
      <t>トキ</t>
    </rPh>
    <rPh sb="38" eb="40">
      <t>シキュウ</t>
    </rPh>
    <rPh sb="43" eb="46">
      <t>キジュンナイ</t>
    </rPh>
    <rPh sb="46" eb="48">
      <t>テアテ</t>
    </rPh>
    <rPh sb="51" eb="53">
      <t>バアイ</t>
    </rPh>
    <phoneticPr fontId="2"/>
  </si>
  <si>
    <t>Ｒ　本業務に従事したときのみに支給される基準内手当がある場合に記入してください。</t>
    <rPh sb="2" eb="3">
      <t>キホン</t>
    </rPh>
    <rPh sb="3" eb="5">
      <t>ギョウム</t>
    </rPh>
    <rPh sb="6" eb="8">
      <t>ジュウジ</t>
    </rPh>
    <rPh sb="15" eb="17">
      <t>シキュウ</t>
    </rPh>
    <rPh sb="20" eb="23">
      <t>キジュンナイ</t>
    </rPh>
    <rPh sb="23" eb="25">
      <t>テアテ</t>
    </rPh>
    <rPh sb="28" eb="30">
      <t>バアイ</t>
    </rPh>
    <rPh sb="31" eb="33">
      <t>キニュウ</t>
    </rPh>
    <phoneticPr fontId="2"/>
  </si>
  <si>
    <t>Ｔ　Sの基準外手当のうち、本業務に支給される基準外手当がある場合に記入してください。</t>
    <phoneticPr fontId="2"/>
  </si>
  <si>
    <t>　　　　年　　月　　日支払</t>
    <rPh sb="11" eb="13">
      <t>シハライ</t>
    </rPh>
    <phoneticPr fontId="2"/>
  </si>
  <si>
    <t>提出日　　　　年</t>
    <rPh sb="0" eb="2">
      <t>テイシュツ</t>
    </rPh>
    <rPh sb="2" eb="3">
      <t>ビ</t>
    </rPh>
    <rPh sb="7" eb="8">
      <t>ネン</t>
    </rPh>
    <phoneticPr fontId="2"/>
  </si>
  <si>
    <t>　　　　年　　月　　日から</t>
  </si>
  <si>
    <t>　　　　年　　月　　日まで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</si>
</sst>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Red]\(#,##0\)"/>
    <numFmt numFmtId="177" formatCode="0_ "/>
    <numFmt numFmtId="178" formatCode="#,##0.0_);[Red]\(#,##0.0\)"/>
    <numFmt numFmtId="179"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HG丸ｺﾞｼｯｸM-PRO"/>
      <family val="3"/>
      <charset val="128"/>
    </font>
    <font>
      <sz val="10"/>
      <name val="HG丸ｺﾞｼｯｸM-PRO"/>
      <family val="3"/>
      <charset val="128"/>
    </font>
    <font>
      <sz val="10"/>
      <name val="ＭＳ Ｐ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10"/>
      <name val="ＭＳ ゴシック"/>
      <family val="3"/>
      <charset val="128"/>
    </font>
    <font>
      <sz val="11"/>
      <name val="ＭＳ ゴシック"/>
      <family val="3"/>
      <charset val="128"/>
    </font>
    <font>
      <u/>
      <sz val="1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3"/>
        <bgColor indexed="64"/>
      </patternFill>
    </fill>
    <fill>
      <patternFill patternType="solid">
        <fgColor indexed="9"/>
        <bgColor indexed="64"/>
      </patternFill>
    </fill>
    <fill>
      <patternFill patternType="solid">
        <fgColor rgb="FFCCFFCC"/>
        <bgColor indexed="64"/>
      </patternFill>
    </fill>
  </fills>
  <borders count="101">
    <border>
      <left/>
      <right/>
      <top/>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dotted">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97">
    <xf numFmtId="0" fontId="0" fillId="0" borderId="0" xfId="0">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horizontal="center" vertical="center" wrapText="1"/>
    </xf>
    <xf numFmtId="176" fontId="5" fillId="0" borderId="1" xfId="0" applyNumberFormat="1"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177" fontId="8" fillId="0" borderId="0" xfId="0" applyNumberFormat="1" applyFont="1" applyBorder="1" applyAlignment="1">
      <alignment vertical="center"/>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6" fillId="0" borderId="3" xfId="0" applyFont="1" applyBorder="1" applyAlignment="1">
      <alignment vertical="center" wrapText="1"/>
    </xf>
    <xf numFmtId="176" fontId="9" fillId="0" borderId="1" xfId="0" applyNumberFormat="1" applyFont="1" applyBorder="1" applyAlignment="1">
      <alignment vertical="center" wrapText="1"/>
    </xf>
    <xf numFmtId="176" fontId="9" fillId="0" borderId="4" xfId="0" applyNumberFormat="1" applyFont="1" applyBorder="1" applyAlignment="1">
      <alignment vertical="center" wrapText="1"/>
    </xf>
    <xf numFmtId="56" fontId="6" fillId="0" borderId="5" xfId="0" quotePrefix="1" applyNumberFormat="1" applyFont="1" applyBorder="1" applyAlignment="1">
      <alignment vertical="center" shrinkToFit="1"/>
    </xf>
    <xf numFmtId="0" fontId="10" fillId="0" borderId="6" xfId="0"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shrinkToFit="1"/>
    </xf>
    <xf numFmtId="0" fontId="10" fillId="0" borderId="7" xfId="0" applyFont="1" applyBorder="1" applyAlignment="1">
      <alignment vertical="center" shrinkToFit="1"/>
    </xf>
    <xf numFmtId="176" fontId="10" fillId="0" borderId="8" xfId="0" applyNumberFormat="1" applyFont="1" applyBorder="1" applyAlignment="1">
      <alignment vertical="center" wrapText="1"/>
    </xf>
    <xf numFmtId="0" fontId="10" fillId="0" borderId="9" xfId="0" applyFont="1" applyFill="1" applyBorder="1" applyAlignment="1">
      <alignment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shrinkToFit="1"/>
    </xf>
    <xf numFmtId="0" fontId="10" fillId="0" borderId="10" xfId="0" applyFont="1" applyBorder="1" applyAlignment="1">
      <alignment vertical="center" shrinkToFit="1"/>
    </xf>
    <xf numFmtId="176" fontId="10" fillId="0" borderId="11" xfId="0" applyNumberFormat="1" applyFont="1" applyBorder="1" applyAlignment="1">
      <alignment vertical="center" wrapText="1"/>
    </xf>
    <xf numFmtId="0" fontId="8" fillId="0" borderId="12" xfId="0" applyFont="1" applyBorder="1" applyAlignment="1">
      <alignment vertical="center"/>
    </xf>
    <xf numFmtId="0" fontId="8" fillId="0" borderId="13" xfId="0" applyFont="1" applyBorder="1" applyAlignment="1">
      <alignment vertical="center" wrapText="1"/>
    </xf>
    <xf numFmtId="177" fontId="8" fillId="0" borderId="12" xfId="0" applyNumberFormat="1" applyFont="1" applyBorder="1" applyAlignment="1">
      <alignment vertical="center"/>
    </xf>
    <xf numFmtId="0" fontId="7" fillId="0" borderId="13" xfId="0" applyFont="1" applyBorder="1" applyAlignment="1">
      <alignment vertical="center" wrapText="1"/>
    </xf>
    <xf numFmtId="0" fontId="4" fillId="0" borderId="13" xfId="0" applyFont="1" applyBorder="1" applyAlignment="1">
      <alignment vertical="center" wrapText="1"/>
    </xf>
    <xf numFmtId="0" fontId="4" fillId="0" borderId="2" xfId="0" applyFont="1" applyBorder="1" applyAlignment="1">
      <alignment vertical="center" wrapText="1"/>
    </xf>
    <xf numFmtId="0" fontId="4" fillId="0" borderId="14" xfId="0" applyFont="1" applyBorder="1" applyAlignment="1">
      <alignment vertical="center" wrapText="1"/>
    </xf>
    <xf numFmtId="0" fontId="10" fillId="0" borderId="9"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shrinkToFit="1"/>
    </xf>
    <xf numFmtId="0" fontId="10" fillId="0" borderId="17" xfId="0" applyFont="1" applyBorder="1" applyAlignment="1">
      <alignment vertical="center" shrinkToFit="1"/>
    </xf>
    <xf numFmtId="176" fontId="5" fillId="0" borderId="18" xfId="0" applyNumberFormat="1" applyFont="1" applyBorder="1" applyAlignment="1">
      <alignment vertical="center" wrapText="1"/>
    </xf>
    <xf numFmtId="176"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shrinkToFit="1"/>
    </xf>
    <xf numFmtId="0" fontId="5" fillId="0" borderId="18" xfId="0" applyFont="1" applyBorder="1" applyAlignment="1">
      <alignment horizontal="center" vertical="center" shrinkToFit="1"/>
    </xf>
    <xf numFmtId="178" fontId="10" fillId="0" borderId="7" xfId="0" applyNumberFormat="1" applyFont="1" applyBorder="1" applyAlignment="1">
      <alignment vertical="center" wrapText="1"/>
    </xf>
    <xf numFmtId="178" fontId="10" fillId="0" borderId="10" xfId="0" applyNumberFormat="1" applyFont="1" applyBorder="1" applyAlignment="1">
      <alignment vertical="center" wrapText="1"/>
    </xf>
    <xf numFmtId="178" fontId="10" fillId="0" borderId="17" xfId="0" applyNumberFormat="1" applyFont="1" applyBorder="1" applyAlignment="1">
      <alignment vertical="center" wrapText="1"/>
    </xf>
    <xf numFmtId="178" fontId="5" fillId="0" borderId="18" xfId="0" applyNumberFormat="1" applyFont="1" applyBorder="1" applyAlignment="1">
      <alignment vertical="center" wrapText="1"/>
    </xf>
    <xf numFmtId="178" fontId="10" fillId="0" borderId="19" xfId="0" applyNumberFormat="1" applyFont="1" applyBorder="1" applyAlignment="1">
      <alignment vertical="center" wrapText="1"/>
    </xf>
    <xf numFmtId="178" fontId="10" fillId="0" borderId="20" xfId="0" applyNumberFormat="1" applyFont="1" applyBorder="1" applyAlignment="1">
      <alignment vertical="center" wrapText="1"/>
    </xf>
    <xf numFmtId="178" fontId="10" fillId="0" borderId="21" xfId="0" applyNumberFormat="1" applyFont="1" applyBorder="1" applyAlignment="1">
      <alignment vertical="center" wrapText="1"/>
    </xf>
    <xf numFmtId="0" fontId="8" fillId="0" borderId="22" xfId="0" applyFont="1" applyBorder="1" applyAlignment="1">
      <alignmen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4" fillId="2" borderId="27" xfId="0" applyNumberFormat="1" applyFont="1" applyFill="1" applyBorder="1" applyAlignment="1">
      <alignment vertical="center" wrapText="1"/>
    </xf>
    <xf numFmtId="0" fontId="6" fillId="2" borderId="27" xfId="0" applyFont="1" applyFill="1" applyBorder="1" applyAlignment="1">
      <alignment vertical="center"/>
    </xf>
    <xf numFmtId="0" fontId="4" fillId="2" borderId="25" xfId="0" applyFont="1" applyFill="1" applyBorder="1" applyAlignment="1">
      <alignment horizontal="center" vertical="center" textRotation="255" wrapText="1"/>
    </xf>
    <xf numFmtId="0" fontId="4" fillId="2" borderId="25"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center" vertical="center" wrapText="1"/>
    </xf>
    <xf numFmtId="176" fontId="4" fillId="2" borderId="25" xfId="0" applyNumberFormat="1" applyFont="1" applyFill="1" applyBorder="1" applyAlignment="1">
      <alignment horizontal="center" vertical="center" wrapText="1"/>
    </xf>
    <xf numFmtId="176" fontId="6" fillId="2" borderId="25" xfId="0" applyNumberFormat="1" applyFont="1" applyFill="1" applyBorder="1" applyAlignment="1">
      <alignment horizontal="center" vertical="center" wrapText="1"/>
    </xf>
    <xf numFmtId="0" fontId="6" fillId="2" borderId="29" xfId="0" applyFont="1" applyFill="1" applyBorder="1" applyAlignment="1">
      <alignment vertical="center" wrapText="1"/>
    </xf>
    <xf numFmtId="0" fontId="6" fillId="2" borderId="30" xfId="0" applyFont="1" applyFill="1" applyBorder="1" applyAlignment="1">
      <alignment vertical="center" wrapText="1"/>
    </xf>
    <xf numFmtId="176" fontId="6" fillId="2" borderId="3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shrinkToFit="1"/>
    </xf>
    <xf numFmtId="176" fontId="5" fillId="0" borderId="8" xfId="0" applyNumberFormat="1" applyFont="1" applyBorder="1" applyAlignment="1">
      <alignment vertical="center" wrapText="1"/>
    </xf>
    <xf numFmtId="178" fontId="5" fillId="0" borderId="7" xfId="0" applyNumberFormat="1" applyFont="1" applyBorder="1" applyAlignment="1">
      <alignment vertical="center" wrapText="1"/>
    </xf>
    <xf numFmtId="178" fontId="5" fillId="0" borderId="31" xfId="0" applyNumberFormat="1" applyFont="1" applyBorder="1" applyAlignment="1">
      <alignment vertical="center" wrapText="1"/>
    </xf>
    <xf numFmtId="178" fontId="5" fillId="0" borderId="19" xfId="0" applyNumberFormat="1" applyFont="1" applyBorder="1" applyAlignment="1">
      <alignment vertical="center" wrapText="1"/>
    </xf>
    <xf numFmtId="176" fontId="5" fillId="0" borderId="32" xfId="0" applyNumberFormat="1" applyFont="1" applyBorder="1" applyAlignment="1">
      <alignment vertical="center" wrapText="1"/>
    </xf>
    <xf numFmtId="176" fontId="5" fillId="0" borderId="34" xfId="0" applyNumberFormat="1"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shrinkToFit="1"/>
    </xf>
    <xf numFmtId="0" fontId="5" fillId="0" borderId="2" xfId="0" applyFont="1" applyBorder="1" applyAlignment="1">
      <alignment horizontal="center" vertical="center" shrinkToFit="1"/>
    </xf>
    <xf numFmtId="176" fontId="5" fillId="0" borderId="2" xfId="0" applyNumberFormat="1" applyFont="1" applyBorder="1" applyAlignment="1">
      <alignment vertical="center" wrapText="1"/>
    </xf>
    <xf numFmtId="178" fontId="5" fillId="0" borderId="2" xfId="0" applyNumberFormat="1" applyFont="1" applyBorder="1" applyAlignment="1">
      <alignment vertical="center" wrapText="1"/>
    </xf>
    <xf numFmtId="0" fontId="5" fillId="0" borderId="35" xfId="0" applyFont="1" applyBorder="1" applyAlignment="1">
      <alignment vertical="center" shrinkToFit="1"/>
    </xf>
    <xf numFmtId="178" fontId="5" fillId="0" borderId="36" xfId="0" applyNumberFormat="1" applyFont="1" applyBorder="1" applyAlignment="1">
      <alignment vertical="center" wrapText="1"/>
    </xf>
    <xf numFmtId="178" fontId="5" fillId="0" borderId="37" xfId="0" applyNumberFormat="1" applyFont="1" applyBorder="1" applyAlignment="1">
      <alignment vertical="center" wrapText="1"/>
    </xf>
    <xf numFmtId="176" fontId="5" fillId="0" borderId="6" xfId="0" applyNumberFormat="1" applyFont="1" applyBorder="1" applyAlignment="1">
      <alignment vertical="center" wrapText="1"/>
    </xf>
    <xf numFmtId="176" fontId="5" fillId="3" borderId="1" xfId="0" applyNumberFormat="1" applyFont="1" applyFill="1" applyBorder="1" applyAlignment="1">
      <alignment vertical="center" wrapText="1"/>
    </xf>
    <xf numFmtId="176" fontId="5" fillId="3" borderId="32" xfId="0" applyNumberFormat="1" applyFont="1" applyFill="1" applyBorder="1" applyAlignment="1">
      <alignment vertical="center" wrapText="1"/>
    </xf>
    <xf numFmtId="176" fontId="5" fillId="0" borderId="38" xfId="0" applyNumberFormat="1" applyFont="1" applyBorder="1" applyAlignment="1">
      <alignment vertical="center" wrapText="1"/>
    </xf>
    <xf numFmtId="176" fontId="9" fillId="3" borderId="1" xfId="0" applyNumberFormat="1" applyFont="1" applyFill="1" applyBorder="1" applyAlignment="1">
      <alignment horizontal="center" vertical="center" wrapText="1"/>
    </xf>
    <xf numFmtId="176" fontId="9" fillId="3" borderId="1" xfId="0" applyNumberFormat="1" applyFont="1" applyFill="1" applyBorder="1" applyAlignment="1">
      <alignment vertical="center" wrapText="1"/>
    </xf>
    <xf numFmtId="176" fontId="9" fillId="3" borderId="4" xfId="0" applyNumberFormat="1" applyFont="1" applyFill="1" applyBorder="1" applyAlignment="1">
      <alignment horizontal="center" vertical="center" wrapText="1"/>
    </xf>
    <xf numFmtId="176" fontId="9" fillId="3" borderId="4" xfId="0" applyNumberFormat="1" applyFont="1" applyFill="1" applyBorder="1" applyAlignment="1">
      <alignment vertical="center" wrapText="1"/>
    </xf>
    <xf numFmtId="176" fontId="5" fillId="0" borderId="18" xfId="0" applyNumberFormat="1" applyFont="1" applyFill="1" applyBorder="1" applyAlignment="1">
      <alignment horizontal="center" vertical="center" wrapText="1"/>
    </xf>
    <xf numFmtId="176" fontId="5" fillId="0" borderId="18" xfId="0" applyNumberFormat="1" applyFont="1" applyFill="1" applyBorder="1" applyAlignment="1">
      <alignment vertical="center" wrapText="1"/>
    </xf>
    <xf numFmtId="0" fontId="5" fillId="0" borderId="39" xfId="0" applyFont="1" applyFill="1" applyBorder="1" applyAlignment="1">
      <alignment vertical="center" wrapText="1"/>
    </xf>
    <xf numFmtId="0" fontId="5" fillId="0" borderId="34" xfId="0" applyFont="1" applyBorder="1" applyAlignment="1">
      <alignment horizontal="center" vertical="center" wrapText="1"/>
    </xf>
    <xf numFmtId="0" fontId="5" fillId="0" borderId="34" xfId="0" applyFont="1" applyBorder="1" applyAlignment="1">
      <alignment vertical="center" shrinkToFit="1"/>
    </xf>
    <xf numFmtId="176" fontId="5" fillId="0" borderId="40" xfId="0" applyNumberFormat="1" applyFont="1" applyBorder="1" applyAlignment="1">
      <alignment vertical="center" wrapText="1"/>
    </xf>
    <xf numFmtId="178" fontId="5" fillId="0" borderId="41" xfId="0" applyNumberFormat="1" applyFont="1" applyBorder="1" applyAlignment="1">
      <alignment vertical="center" wrapText="1"/>
    </xf>
    <xf numFmtId="178" fontId="5" fillId="0" borderId="42" xfId="0" applyNumberFormat="1" applyFont="1" applyBorder="1" applyAlignment="1">
      <alignment vertical="center" wrapText="1"/>
    </xf>
    <xf numFmtId="176" fontId="5" fillId="3" borderId="34" xfId="0" applyNumberFormat="1" applyFont="1" applyFill="1" applyBorder="1" applyAlignment="1">
      <alignment vertical="center" wrapText="1"/>
    </xf>
    <xf numFmtId="176" fontId="5" fillId="0" borderId="43" xfId="0" applyNumberFormat="1" applyFont="1" applyBorder="1" applyAlignment="1">
      <alignment vertical="center" wrapText="1"/>
    </xf>
    <xf numFmtId="176" fontId="5" fillId="0" borderId="2" xfId="0" applyNumberFormat="1" applyFont="1" applyBorder="1" applyAlignment="1">
      <alignment horizontal="center" vertical="center" wrapText="1"/>
    </xf>
    <xf numFmtId="0" fontId="5" fillId="4" borderId="39" xfId="0" applyFont="1" applyFill="1" applyBorder="1" applyAlignment="1">
      <alignment vertical="center" wrapText="1"/>
    </xf>
    <xf numFmtId="176" fontId="6" fillId="2" borderId="44" xfId="0" applyNumberFormat="1" applyFont="1" applyFill="1" applyBorder="1" applyAlignment="1">
      <alignment vertical="center" wrapText="1"/>
    </xf>
    <xf numFmtId="176" fontId="6" fillId="2" borderId="45" xfId="0" applyNumberFormat="1" applyFont="1" applyFill="1" applyBorder="1" applyAlignment="1">
      <alignment horizontal="center" vertical="center" wrapText="1"/>
    </xf>
    <xf numFmtId="178" fontId="10" fillId="0" borderId="37" xfId="0" applyNumberFormat="1" applyFont="1" applyBorder="1" applyAlignment="1">
      <alignment vertical="center" wrapText="1"/>
    </xf>
    <xf numFmtId="178" fontId="10" fillId="0" borderId="46" xfId="0" applyNumberFormat="1" applyFont="1" applyBorder="1" applyAlignment="1">
      <alignment vertical="center" wrapText="1"/>
    </xf>
    <xf numFmtId="178" fontId="10" fillId="0" borderId="47" xfId="0" applyNumberFormat="1" applyFont="1" applyBorder="1" applyAlignment="1">
      <alignment vertical="center" wrapText="1"/>
    </xf>
    <xf numFmtId="0" fontId="4" fillId="2" borderId="14" xfId="0" applyFont="1" applyFill="1" applyBorder="1" applyAlignment="1">
      <alignment horizontal="center" vertical="center" wrapText="1"/>
    </xf>
    <xf numFmtId="176" fontId="9" fillId="0" borderId="6" xfId="0" applyNumberFormat="1" applyFont="1" applyBorder="1" applyAlignment="1">
      <alignment vertical="center" wrapText="1"/>
    </xf>
    <xf numFmtId="176" fontId="9" fillId="3" borderId="32" xfId="0" applyNumberFormat="1" applyFont="1" applyFill="1" applyBorder="1" applyAlignment="1">
      <alignment vertical="center" wrapText="1"/>
    </xf>
    <xf numFmtId="176" fontId="9" fillId="0" borderId="9" xfId="0" applyNumberFormat="1" applyFont="1" applyBorder="1" applyAlignment="1">
      <alignment vertical="center" wrapText="1"/>
    </xf>
    <xf numFmtId="176" fontId="9" fillId="3" borderId="49" xfId="0" applyNumberFormat="1" applyFont="1" applyFill="1" applyBorder="1" applyAlignment="1">
      <alignment vertical="center" wrapText="1"/>
    </xf>
    <xf numFmtId="176" fontId="9" fillId="0" borderId="50" xfId="0" applyNumberFormat="1" applyFont="1" applyBorder="1" applyAlignment="1">
      <alignment vertical="center" wrapText="1"/>
    </xf>
    <xf numFmtId="176" fontId="9" fillId="0" borderId="51" xfId="0" applyNumberFormat="1" applyFont="1" applyBorder="1" applyAlignment="1">
      <alignment vertical="center" wrapText="1"/>
    </xf>
    <xf numFmtId="176" fontId="9" fillId="3" borderId="51" xfId="0" applyNumberFormat="1" applyFont="1" applyFill="1" applyBorder="1" applyAlignment="1">
      <alignment horizontal="center" vertical="center" wrapText="1"/>
    </xf>
    <xf numFmtId="176" fontId="9" fillId="3" borderId="51" xfId="0" applyNumberFormat="1" applyFont="1" applyFill="1" applyBorder="1" applyAlignment="1">
      <alignment vertical="center" wrapText="1"/>
    </xf>
    <xf numFmtId="176" fontId="9" fillId="3" borderId="52" xfId="0" applyNumberFormat="1" applyFont="1" applyFill="1" applyBorder="1" applyAlignment="1">
      <alignment vertical="center" wrapText="1"/>
    </xf>
    <xf numFmtId="0" fontId="4" fillId="2" borderId="45"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8" xfId="0" applyFont="1" applyFill="1" applyBorder="1" applyAlignment="1">
      <alignment horizontal="center" vertical="center"/>
    </xf>
    <xf numFmtId="0" fontId="10" fillId="0" borderId="35" xfId="0" applyFont="1" applyBorder="1" applyAlignment="1">
      <alignment vertical="center" shrinkToFit="1"/>
    </xf>
    <xf numFmtId="176" fontId="10" fillId="0" borderId="32" xfId="0" applyNumberFormat="1" applyFont="1" applyBorder="1" applyAlignment="1">
      <alignment vertical="center" wrapText="1"/>
    </xf>
    <xf numFmtId="0" fontId="10" fillId="0" borderId="54" xfId="0" applyFont="1" applyBorder="1" applyAlignment="1">
      <alignment vertical="center" shrinkToFit="1"/>
    </xf>
    <xf numFmtId="176" fontId="10" fillId="0" borderId="49" xfId="0" applyNumberFormat="1" applyFont="1" applyBorder="1" applyAlignment="1">
      <alignment vertical="center" wrapText="1"/>
    </xf>
    <xf numFmtId="0" fontId="10" fillId="0" borderId="55" xfId="0" applyFont="1" applyBorder="1" applyAlignment="1">
      <alignment vertical="center" shrinkToFit="1"/>
    </xf>
    <xf numFmtId="176" fontId="10" fillId="0" borderId="56" xfId="0" applyNumberFormat="1" applyFont="1" applyBorder="1" applyAlignment="1">
      <alignment vertical="center" wrapText="1"/>
    </xf>
    <xf numFmtId="176" fontId="10" fillId="0" borderId="52" xfId="0" applyNumberFormat="1" applyFont="1" applyBorder="1" applyAlignment="1">
      <alignment vertical="center" wrapText="1"/>
    </xf>
    <xf numFmtId="178" fontId="5" fillId="0" borderId="57" xfId="0" applyNumberFormat="1" applyFont="1" applyBorder="1" applyAlignment="1">
      <alignment vertical="center" wrapText="1"/>
    </xf>
    <xf numFmtId="176" fontId="5" fillId="0" borderId="58" xfId="0" applyNumberFormat="1" applyFont="1" applyBorder="1" applyAlignment="1">
      <alignment vertical="center" wrapText="1"/>
    </xf>
    <xf numFmtId="176" fontId="5" fillId="0" borderId="39" xfId="0" applyNumberFormat="1" applyFont="1" applyBorder="1" applyAlignment="1">
      <alignment vertical="center" wrapText="1"/>
    </xf>
    <xf numFmtId="176" fontId="5" fillId="3" borderId="43" xfId="0" applyNumberFormat="1" applyFont="1" applyFill="1" applyBorder="1" applyAlignment="1">
      <alignment vertical="center" wrapText="1"/>
    </xf>
    <xf numFmtId="0" fontId="5" fillId="0" borderId="7" xfId="0" applyFont="1" applyBorder="1" applyAlignment="1">
      <alignment horizontal="center" vertical="center" shrinkToFit="1"/>
    </xf>
    <xf numFmtId="0" fontId="5" fillId="0" borderId="41" xfId="0" applyFont="1" applyBorder="1" applyAlignment="1">
      <alignment horizontal="center" vertical="center" shrinkToFit="1"/>
    </xf>
    <xf numFmtId="178" fontId="5" fillId="0" borderId="59" xfId="0" applyNumberFormat="1" applyFont="1" applyBorder="1" applyAlignment="1">
      <alignment vertical="center" wrapText="1"/>
    </xf>
    <xf numFmtId="0" fontId="5" fillId="0" borderId="60" xfId="0" applyFont="1" applyBorder="1" applyAlignment="1">
      <alignment vertical="center" shrinkToFit="1"/>
    </xf>
    <xf numFmtId="0" fontId="8" fillId="0" borderId="61" xfId="0" applyFont="1" applyBorder="1" applyAlignment="1">
      <alignment vertical="center"/>
    </xf>
    <xf numFmtId="0" fontId="7" fillId="0" borderId="23" xfId="0" applyFont="1" applyBorder="1" applyAlignment="1">
      <alignment vertical="center"/>
    </xf>
    <xf numFmtId="0" fontId="6" fillId="0" borderId="23" xfId="0" applyFont="1" applyBorder="1" applyAlignment="1">
      <alignment vertical="center" wrapText="1"/>
    </xf>
    <xf numFmtId="0" fontId="4" fillId="0" borderId="26" xfId="0" applyFont="1" applyBorder="1" applyAlignment="1">
      <alignment vertical="center" wrapText="1"/>
    </xf>
    <xf numFmtId="178" fontId="12" fillId="0" borderId="36" xfId="0" applyNumberFormat="1" applyFont="1" applyBorder="1" applyAlignment="1">
      <alignment vertical="center" wrapText="1"/>
    </xf>
    <xf numFmtId="0" fontId="12" fillId="0" borderId="18" xfId="0" applyFont="1" applyBorder="1" applyAlignment="1">
      <alignment horizontal="center" vertical="center" wrapText="1"/>
    </xf>
    <xf numFmtId="0" fontId="12" fillId="0" borderId="18" xfId="0" applyFont="1" applyBorder="1" applyAlignment="1">
      <alignment vertical="center" shrinkToFit="1"/>
    </xf>
    <xf numFmtId="0" fontId="12" fillId="0" borderId="18" xfId="0" applyFont="1" applyBorder="1" applyAlignment="1">
      <alignment horizontal="center" vertical="center" shrinkToFit="1"/>
    </xf>
    <xf numFmtId="176" fontId="12" fillId="0" borderId="18" xfId="0" applyNumberFormat="1" applyFont="1" applyBorder="1" applyAlignment="1">
      <alignment vertical="center" wrapText="1"/>
    </xf>
    <xf numFmtId="178" fontId="12" fillId="0" borderId="18" xfId="0" applyNumberFormat="1" applyFont="1" applyBorder="1" applyAlignment="1">
      <alignment vertical="center" wrapText="1"/>
    </xf>
    <xf numFmtId="0" fontId="12" fillId="5" borderId="22" xfId="0" applyFont="1" applyFill="1" applyBorder="1" applyAlignment="1">
      <alignment vertical="center"/>
    </xf>
    <xf numFmtId="0" fontId="12" fillId="0" borderId="2" xfId="0" applyFont="1" applyBorder="1" applyAlignment="1">
      <alignment horizontal="center" vertical="center" wrapText="1"/>
    </xf>
    <xf numFmtId="0" fontId="12" fillId="0" borderId="2" xfId="0" applyFont="1" applyBorder="1" applyAlignment="1">
      <alignment vertical="center" shrinkToFit="1"/>
    </xf>
    <xf numFmtId="0" fontId="12" fillId="0" borderId="2" xfId="0" applyFont="1" applyBorder="1" applyAlignment="1">
      <alignment horizontal="center" vertical="center" shrinkToFit="1"/>
    </xf>
    <xf numFmtId="176" fontId="12" fillId="0" borderId="2" xfId="0" applyNumberFormat="1" applyFont="1" applyBorder="1" applyAlignment="1">
      <alignment vertical="center" wrapText="1"/>
    </xf>
    <xf numFmtId="178" fontId="12" fillId="0" borderId="2" xfId="0" applyNumberFormat="1" applyFont="1" applyBorder="1" applyAlignment="1">
      <alignment vertical="center" wrapText="1"/>
    </xf>
    <xf numFmtId="0" fontId="12" fillId="0" borderId="22" xfId="0" applyFont="1" applyFill="1" applyBorder="1" applyAlignment="1">
      <alignment vertical="center"/>
    </xf>
    <xf numFmtId="0" fontId="0" fillId="0" borderId="22" xfId="0" applyFont="1" applyFill="1" applyBorder="1" applyAlignment="1">
      <alignment vertical="center"/>
    </xf>
    <xf numFmtId="0" fontId="0" fillId="0" borderId="65" xfId="0" applyFont="1" applyFill="1" applyBorder="1" applyAlignment="1">
      <alignment vertical="center"/>
    </xf>
    <xf numFmtId="0" fontId="0" fillId="5" borderId="22" xfId="0" applyFont="1" applyFill="1" applyBorder="1" applyAlignment="1">
      <alignment vertical="center"/>
    </xf>
    <xf numFmtId="0" fontId="4" fillId="0" borderId="0" xfId="0" applyFont="1" applyBorder="1" applyAlignment="1">
      <alignment horizontal="center" vertical="center" wrapText="1"/>
    </xf>
    <xf numFmtId="0" fontId="4" fillId="2" borderId="24" xfId="0" applyFont="1" applyFill="1" applyBorder="1" applyAlignment="1">
      <alignment horizontal="center" vertical="center" wrapText="1"/>
    </xf>
    <xf numFmtId="0" fontId="6" fillId="2" borderId="29" xfId="0" applyFont="1" applyFill="1" applyBorder="1" applyAlignment="1">
      <alignment vertical="center" wrapText="1"/>
    </xf>
    <xf numFmtId="0" fontId="4" fillId="6" borderId="80" xfId="0" applyFont="1" applyFill="1" applyBorder="1" applyAlignment="1">
      <alignment vertical="center" shrinkToFit="1"/>
    </xf>
    <xf numFmtId="0" fontId="4" fillId="0" borderId="97"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5" xfId="0" applyFont="1" applyBorder="1" applyAlignment="1">
      <alignment horizontal="center" vertical="center" wrapText="1"/>
    </xf>
    <xf numFmtId="0" fontId="4" fillId="6" borderId="5" xfId="0" applyFont="1" applyFill="1" applyBorder="1" applyAlignment="1">
      <alignment horizontal="center" vertical="center" wrapText="1"/>
    </xf>
    <xf numFmtId="179" fontId="10" fillId="0" borderId="7" xfId="0" applyNumberFormat="1" applyFont="1" applyBorder="1" applyAlignment="1">
      <alignment vertical="center" wrapText="1"/>
    </xf>
    <xf numFmtId="179" fontId="10" fillId="0" borderId="10" xfId="0" applyNumberFormat="1" applyFont="1" applyBorder="1" applyAlignment="1">
      <alignment vertical="center" wrapText="1"/>
    </xf>
    <xf numFmtId="179" fontId="10" fillId="0" borderId="17" xfId="0" applyNumberFormat="1" applyFont="1" applyBorder="1" applyAlignment="1">
      <alignment vertical="center" wrapText="1"/>
    </xf>
    <xf numFmtId="179" fontId="5" fillId="0" borderId="7" xfId="0" applyNumberFormat="1" applyFont="1" applyBorder="1" applyAlignment="1">
      <alignment vertical="center" wrapText="1" shrinkToFit="1"/>
    </xf>
    <xf numFmtId="179" fontId="5" fillId="0" borderId="41" xfId="0" applyNumberFormat="1" applyFont="1" applyBorder="1" applyAlignment="1">
      <alignment vertical="center" wrapText="1" shrinkToFit="1"/>
    </xf>
    <xf numFmtId="176" fontId="10" fillId="0" borderId="38" xfId="0" applyNumberFormat="1" applyFont="1" applyBorder="1" applyAlignment="1">
      <alignment vertical="center" wrapText="1"/>
    </xf>
    <xf numFmtId="176" fontId="10" fillId="0" borderId="48" xfId="0" applyNumberFormat="1" applyFont="1" applyBorder="1" applyAlignment="1">
      <alignment vertical="center" wrapText="1"/>
    </xf>
    <xf numFmtId="176" fontId="10" fillId="0" borderId="100" xfId="0" applyNumberFormat="1" applyFont="1" applyBorder="1" applyAlignment="1">
      <alignment vertical="center" wrapText="1"/>
    </xf>
    <xf numFmtId="0" fontId="4" fillId="0" borderId="23" xfId="0" applyFont="1" applyBorder="1" applyAlignment="1">
      <alignment vertical="center" wrapText="1"/>
    </xf>
    <xf numFmtId="0" fontId="8" fillId="0" borderId="13" xfId="0" applyFont="1" applyBorder="1" applyAlignment="1">
      <alignment horizontal="center" vertical="center" wrapText="1"/>
    </xf>
    <xf numFmtId="0" fontId="4" fillId="0" borderId="33" xfId="0" applyFont="1" applyBorder="1" applyAlignment="1">
      <alignment vertical="center" wrapText="1"/>
    </xf>
    <xf numFmtId="0" fontId="4" fillId="6" borderId="81" xfId="0" applyFont="1" applyFill="1" applyBorder="1" applyAlignment="1">
      <alignment horizontal="center" vertical="center" shrinkToFit="1"/>
    </xf>
    <xf numFmtId="0" fontId="4" fillId="6" borderId="76"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93" xfId="0" applyFont="1" applyFill="1" applyBorder="1" applyAlignment="1">
      <alignment horizontal="center" vertical="center" shrinkToFit="1"/>
    </xf>
    <xf numFmtId="0" fontId="4" fillId="0" borderId="94" xfId="0" applyFont="1" applyFill="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95" xfId="0" applyFont="1" applyFill="1" applyBorder="1" applyAlignment="1">
      <alignment horizontal="center" vertical="center" shrinkToFit="1"/>
    </xf>
    <xf numFmtId="0" fontId="4" fillId="6" borderId="61"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6" fillId="2" borderId="27" xfId="0" applyFont="1" applyFill="1" applyBorder="1" applyAlignment="1">
      <alignment vertical="center" wrapText="1"/>
    </xf>
    <xf numFmtId="0" fontId="6" fillId="2" borderId="77" xfId="0" applyFont="1" applyFill="1" applyBorder="1" applyAlignment="1">
      <alignment vertical="center" wrapText="1"/>
    </xf>
    <xf numFmtId="0" fontId="7" fillId="5" borderId="62" xfId="0" applyFont="1" applyFill="1" applyBorder="1" applyAlignment="1">
      <alignment vertical="center" wrapText="1"/>
    </xf>
    <xf numFmtId="0" fontId="7" fillId="5" borderId="23" xfId="0" applyFont="1" applyFill="1" applyBorder="1" applyAlignment="1">
      <alignment vertical="center" wrapText="1"/>
    </xf>
    <xf numFmtId="0" fontId="7" fillId="5" borderId="26" xfId="0" applyFont="1" applyFill="1" applyBorder="1" applyAlignment="1">
      <alignment vertical="center" wrapText="1"/>
    </xf>
    <xf numFmtId="6" fontId="4" fillId="6" borderId="88" xfId="1" applyFont="1" applyFill="1" applyBorder="1" applyAlignment="1">
      <alignment horizontal="center" vertical="center" shrinkToFit="1"/>
    </xf>
    <xf numFmtId="6" fontId="4" fillId="6" borderId="79" xfId="1" applyFont="1" applyFill="1" applyBorder="1" applyAlignment="1">
      <alignment horizontal="center" vertical="center" shrinkToFit="1"/>
    </xf>
    <xf numFmtId="6" fontId="4" fillId="0" borderId="68" xfId="1" applyFont="1" applyFill="1" applyBorder="1" applyAlignment="1">
      <alignment horizontal="center" vertical="center" shrinkToFit="1"/>
    </xf>
    <xf numFmtId="6" fontId="4" fillId="0" borderId="88" xfId="1" applyFont="1" applyFill="1" applyBorder="1" applyAlignment="1">
      <alignment horizontal="center" vertical="center" shrinkToFit="1"/>
    </xf>
    <xf numFmtId="6" fontId="4" fillId="0" borderId="89" xfId="1" applyFont="1" applyFill="1" applyBorder="1" applyAlignment="1">
      <alignment horizontal="center" vertical="center" shrinkToFit="1"/>
    </xf>
    <xf numFmtId="0" fontId="7" fillId="5" borderId="45" xfId="0" applyFont="1" applyFill="1" applyBorder="1" applyAlignment="1">
      <alignment vertical="center" wrapText="1"/>
    </xf>
    <xf numFmtId="0" fontId="7" fillId="5" borderId="2" xfId="0" applyFont="1" applyFill="1" applyBorder="1" applyAlignment="1">
      <alignment vertical="center" wrapText="1"/>
    </xf>
    <xf numFmtId="0" fontId="7" fillId="5" borderId="14" xfId="0" applyFont="1" applyFill="1" applyBorder="1" applyAlignment="1">
      <alignment vertical="center" wrapText="1"/>
    </xf>
    <xf numFmtId="6" fontId="4" fillId="6" borderId="81" xfId="1" applyFont="1" applyFill="1" applyBorder="1" applyAlignment="1">
      <alignment horizontal="center" vertical="center" shrinkToFit="1"/>
    </xf>
    <xf numFmtId="6" fontId="4" fillId="6" borderId="76" xfId="1" applyFont="1" applyFill="1" applyBorder="1" applyAlignment="1">
      <alignment horizontal="center" vertical="center" shrinkToFit="1"/>
    </xf>
    <xf numFmtId="6" fontId="4" fillId="0" borderId="92" xfId="1" applyFont="1" applyFill="1" applyBorder="1" applyAlignment="1">
      <alignment horizontal="center" vertical="center" shrinkToFit="1"/>
    </xf>
    <xf numFmtId="6" fontId="4" fillId="0" borderId="81" xfId="1" applyFont="1" applyFill="1" applyBorder="1" applyAlignment="1">
      <alignment horizontal="center" vertical="center" shrinkToFit="1"/>
    </xf>
    <xf numFmtId="6" fontId="4" fillId="0" borderId="93" xfId="1" applyFont="1" applyFill="1" applyBorder="1" applyAlignment="1">
      <alignment horizontal="center" vertical="center" shrinkToFit="1"/>
    </xf>
    <xf numFmtId="0" fontId="6" fillId="2" borderId="63"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6" fillId="2" borderId="83" xfId="0" applyFont="1" applyFill="1" applyBorder="1" applyAlignment="1">
      <alignment vertical="center" wrapText="1"/>
    </xf>
    <xf numFmtId="0" fontId="6" fillId="2" borderId="84" xfId="0" applyFont="1" applyFill="1" applyBorder="1" applyAlignment="1">
      <alignment vertical="center" wrapText="1"/>
    </xf>
    <xf numFmtId="0" fontId="4" fillId="2" borderId="75"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78" xfId="0" applyFont="1" applyFill="1" applyBorder="1" applyAlignment="1">
      <alignment horizontal="center" vertical="center" textRotation="255" wrapText="1"/>
    </xf>
    <xf numFmtId="0" fontId="4" fillId="2" borderId="29" xfId="0" applyFont="1" applyFill="1" applyBorder="1" applyAlignment="1">
      <alignment horizontal="center" vertical="center" textRotation="255" wrapText="1"/>
    </xf>
    <xf numFmtId="0" fontId="6" fillId="2" borderId="83" xfId="0" applyFont="1" applyFill="1" applyBorder="1" applyAlignment="1">
      <alignment horizontal="justify" vertical="center"/>
    </xf>
    <xf numFmtId="0" fontId="6" fillId="2" borderId="84" xfId="0" applyFont="1" applyFill="1" applyBorder="1" applyAlignment="1">
      <alignment horizontal="justify" vertical="center"/>
    </xf>
    <xf numFmtId="0" fontId="6" fillId="2" borderId="69" xfId="0" applyFont="1" applyFill="1" applyBorder="1" applyAlignment="1">
      <alignment horizontal="justify" vertical="center"/>
    </xf>
    <xf numFmtId="0" fontId="6" fillId="2" borderId="82" xfId="0" applyFont="1" applyFill="1" applyBorder="1" applyAlignment="1">
      <alignment horizontal="justify" vertical="center"/>
    </xf>
    <xf numFmtId="0" fontId="4" fillId="2" borderId="67"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2" xfId="0" applyFont="1" applyFill="1" applyBorder="1" applyAlignment="1">
      <alignment vertical="center" wrapText="1"/>
    </xf>
    <xf numFmtId="0" fontId="4" fillId="0" borderId="23" xfId="0" applyFont="1" applyFill="1" applyBorder="1" applyAlignment="1">
      <alignment vertical="center" wrapText="1"/>
    </xf>
    <xf numFmtId="0" fontId="4" fillId="0" borderId="26" xfId="0" applyFont="1" applyFill="1" applyBorder="1" applyAlignment="1">
      <alignment vertical="center" wrapText="1"/>
    </xf>
    <xf numFmtId="0" fontId="4" fillId="0" borderId="45" xfId="0" applyFont="1" applyFill="1" applyBorder="1" applyAlignment="1">
      <alignment vertical="center" wrapText="1"/>
    </xf>
    <xf numFmtId="0" fontId="4" fillId="0" borderId="2" xfId="0" applyFont="1" applyFill="1" applyBorder="1" applyAlignment="1">
      <alignment vertical="center" wrapText="1"/>
    </xf>
    <xf numFmtId="0" fontId="4" fillId="0" borderId="14" xfId="0" applyFont="1" applyFill="1" applyBorder="1" applyAlignment="1">
      <alignment vertical="center" wrapText="1"/>
    </xf>
    <xf numFmtId="0" fontId="4" fillId="2" borderId="62"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6" fillId="2" borderId="30" xfId="0" applyFont="1" applyFill="1" applyBorder="1" applyAlignment="1">
      <alignment horizontal="justify" vertical="center" wrapText="1"/>
    </xf>
    <xf numFmtId="0" fontId="6" fillId="2" borderId="29" xfId="0" applyFont="1" applyFill="1" applyBorder="1" applyAlignment="1">
      <alignment horizontal="justify" vertical="center" wrapText="1"/>
    </xf>
    <xf numFmtId="0" fontId="4" fillId="2" borderId="78"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3" fillId="1" borderId="3" xfId="0" applyFont="1" applyFill="1" applyBorder="1" applyAlignment="1">
      <alignment horizontal="center" vertical="center" wrapText="1"/>
    </xf>
    <xf numFmtId="0" fontId="3" fillId="1" borderId="5"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44" xfId="0" applyFont="1" applyFill="1" applyBorder="1" applyAlignment="1">
      <alignment horizontal="center" vertical="center" wrapText="1"/>
    </xf>
    <xf numFmtId="6" fontId="4" fillId="6" borderId="61" xfId="1" applyFont="1" applyFill="1" applyBorder="1" applyAlignment="1">
      <alignment horizontal="center" vertical="center" wrapText="1"/>
    </xf>
    <xf numFmtId="6" fontId="4" fillId="6" borderId="26" xfId="1" applyFont="1" applyFill="1" applyBorder="1" applyAlignment="1">
      <alignment horizontal="center" vertical="center" wrapText="1"/>
    </xf>
    <xf numFmtId="6" fontId="4" fillId="6" borderId="70" xfId="1" applyFont="1" applyFill="1" applyBorder="1" applyAlignment="1">
      <alignment horizontal="center" vertical="center" wrapText="1"/>
    </xf>
    <xf numFmtId="6" fontId="4" fillId="6" borderId="71" xfId="1" applyFont="1" applyFill="1" applyBorder="1" applyAlignment="1">
      <alignment horizontal="center" vertical="center" wrapText="1"/>
    </xf>
    <xf numFmtId="0" fontId="7" fillId="0" borderId="23" xfId="0" applyFont="1" applyBorder="1" applyAlignment="1">
      <alignment vertical="center" wrapText="1"/>
    </xf>
    <xf numFmtId="0" fontId="6" fillId="0" borderId="7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7" fillId="0" borderId="62" xfId="0" applyFont="1" applyFill="1" applyBorder="1" applyAlignment="1">
      <alignment vertical="center" wrapText="1"/>
    </xf>
    <xf numFmtId="0" fontId="7" fillId="0" borderId="23" xfId="0" applyFont="1" applyFill="1" applyBorder="1" applyAlignment="1">
      <alignment vertical="center" wrapText="1"/>
    </xf>
    <xf numFmtId="0" fontId="7" fillId="0" borderId="26" xfId="0" applyFont="1" applyFill="1" applyBorder="1" applyAlignment="1">
      <alignment vertical="center" wrapText="1"/>
    </xf>
    <xf numFmtId="0" fontId="7" fillId="0" borderId="45" xfId="0" applyFont="1" applyFill="1" applyBorder="1" applyAlignment="1">
      <alignment vertical="center" wrapText="1"/>
    </xf>
    <xf numFmtId="0" fontId="7" fillId="0" borderId="2" xfId="0" applyFont="1" applyFill="1" applyBorder="1" applyAlignment="1">
      <alignment vertical="center" wrapText="1"/>
    </xf>
    <xf numFmtId="0" fontId="7" fillId="0" borderId="14" xfId="0" applyFont="1" applyFill="1" applyBorder="1" applyAlignment="1">
      <alignment vertical="center" wrapText="1"/>
    </xf>
    <xf numFmtId="0" fontId="6" fillId="2" borderId="30" xfId="0" applyFont="1" applyFill="1" applyBorder="1" applyAlignment="1">
      <alignment horizontal="justify" vertical="center"/>
    </xf>
    <xf numFmtId="0" fontId="6" fillId="2" borderId="29" xfId="0" applyFont="1" applyFill="1" applyBorder="1" applyAlignment="1">
      <alignment horizontal="justify" vertical="center"/>
    </xf>
    <xf numFmtId="0" fontId="6" fillId="2" borderId="44" xfId="0" applyFont="1" applyFill="1" applyBorder="1" applyAlignment="1">
      <alignment horizontal="justify" vertical="center"/>
    </xf>
    <xf numFmtId="0" fontId="6" fillId="2" borderId="66" xfId="0" applyFont="1" applyFill="1" applyBorder="1" applyAlignment="1">
      <alignment horizontal="justify" vertical="center"/>
    </xf>
    <xf numFmtId="0" fontId="6" fillId="6" borderId="77" xfId="0" applyFont="1" applyFill="1" applyBorder="1" applyAlignment="1">
      <alignment horizontal="justify" vertical="center"/>
    </xf>
    <xf numFmtId="0" fontId="7" fillId="5" borderId="27" xfId="0" applyFont="1" applyFill="1" applyBorder="1" applyAlignment="1">
      <alignment vertical="center" wrapText="1"/>
    </xf>
    <xf numFmtId="0" fontId="7" fillId="5" borderId="0" xfId="0" applyFont="1" applyFill="1" applyBorder="1" applyAlignment="1">
      <alignment vertical="center" wrapText="1"/>
    </xf>
    <xf numFmtId="0" fontId="7" fillId="5" borderId="13" xfId="0" applyFont="1" applyFill="1" applyBorder="1" applyAlignment="1">
      <alignment vertical="center" wrapText="1"/>
    </xf>
    <xf numFmtId="0" fontId="4" fillId="2" borderId="88" xfId="0" applyFont="1" applyFill="1" applyBorder="1" applyAlignment="1">
      <alignment horizontal="center" vertical="center" wrapText="1"/>
    </xf>
    <xf numFmtId="0" fontId="6" fillId="2" borderId="90" xfId="0" applyFont="1" applyFill="1" applyBorder="1" applyAlignment="1">
      <alignment vertical="center" wrapText="1"/>
    </xf>
    <xf numFmtId="0" fontId="6" fillId="2" borderId="69" xfId="0" applyFont="1" applyFill="1" applyBorder="1" applyAlignment="1">
      <alignment vertical="center" wrapText="1"/>
    </xf>
    <xf numFmtId="0" fontId="6" fillId="2" borderId="91" xfId="0" applyFont="1" applyFill="1" applyBorder="1" applyAlignment="1">
      <alignment horizontal="justify" vertical="center"/>
    </xf>
    <xf numFmtId="0" fontId="6" fillId="2" borderId="29" xfId="0" applyFont="1" applyFill="1" applyBorder="1" applyAlignment="1">
      <alignment vertical="center" wrapText="1"/>
    </xf>
    <xf numFmtId="0" fontId="4" fillId="6" borderId="3" xfId="0" applyFont="1" applyFill="1" applyBorder="1" applyAlignment="1">
      <alignment horizontal="center" vertical="center" wrapText="1"/>
    </xf>
    <xf numFmtId="0" fontId="4" fillId="6" borderId="9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13" xfId="0" applyFont="1" applyFill="1" applyBorder="1" applyAlignment="1">
      <alignment horizontal="center" vertical="center" wrapText="1"/>
    </xf>
  </cellXfs>
  <cellStyles count="2">
    <cellStyle name="通貨" xfId="1" builtinId="7"/>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674034</xdr:colOff>
      <xdr:row>1</xdr:row>
      <xdr:rowOff>114300</xdr:rowOff>
    </xdr:from>
    <xdr:to>
      <xdr:col>20</xdr:col>
      <xdr:colOff>674034</xdr:colOff>
      <xdr:row>2</xdr:row>
      <xdr:rowOff>4482</xdr:rowOff>
    </xdr:to>
    <xdr:sp macro="" textlink="">
      <xdr:nvSpPr>
        <xdr:cNvPr id="1025" name="Text Box 1"/>
        <xdr:cNvSpPr txBox="1">
          <a:spLocks noChangeArrowheads="1"/>
        </xdr:cNvSpPr>
      </xdr:nvSpPr>
      <xdr:spPr bwMode="auto">
        <a:xfrm>
          <a:off x="12934950" y="2667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1</xdr:row>
      <xdr:rowOff>142875</xdr:rowOff>
    </xdr:from>
    <xdr:to>
      <xdr:col>20</xdr:col>
      <xdr:colOff>674034</xdr:colOff>
      <xdr:row>2</xdr:row>
      <xdr:rowOff>4482</xdr:rowOff>
    </xdr:to>
    <xdr:sp macro="" textlink="">
      <xdr:nvSpPr>
        <xdr:cNvPr id="1026" name="Text Box 2"/>
        <xdr:cNvSpPr txBox="1">
          <a:spLocks noChangeArrowheads="1"/>
        </xdr:cNvSpPr>
      </xdr:nvSpPr>
      <xdr:spPr bwMode="auto">
        <a:xfrm>
          <a:off x="12934950" y="2952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75</xdr:row>
      <xdr:rowOff>119902</xdr:rowOff>
    </xdr:from>
    <xdr:to>
      <xdr:col>20</xdr:col>
      <xdr:colOff>674034</xdr:colOff>
      <xdr:row>76</xdr:row>
      <xdr:rowOff>1294</xdr:rowOff>
    </xdr:to>
    <xdr:sp macro="" textlink="">
      <xdr:nvSpPr>
        <xdr:cNvPr id="1029" name="Text Box 5"/>
        <xdr:cNvSpPr txBox="1">
          <a:spLocks noChangeArrowheads="1"/>
        </xdr:cNvSpPr>
      </xdr:nvSpPr>
      <xdr:spPr bwMode="auto">
        <a:xfrm>
          <a:off x="12934950" y="168021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75</xdr:row>
      <xdr:rowOff>148477</xdr:rowOff>
    </xdr:from>
    <xdr:to>
      <xdr:col>20</xdr:col>
      <xdr:colOff>674034</xdr:colOff>
      <xdr:row>76</xdr:row>
      <xdr:rowOff>1513</xdr:rowOff>
    </xdr:to>
    <xdr:sp macro="" textlink="">
      <xdr:nvSpPr>
        <xdr:cNvPr id="1030" name="Text Box 6"/>
        <xdr:cNvSpPr txBox="1">
          <a:spLocks noChangeArrowheads="1"/>
        </xdr:cNvSpPr>
      </xdr:nvSpPr>
      <xdr:spPr bwMode="auto">
        <a:xfrm>
          <a:off x="12934950" y="168306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6</xdr:col>
      <xdr:colOff>315446</xdr:colOff>
      <xdr:row>77</xdr:row>
      <xdr:rowOff>16809</xdr:rowOff>
    </xdr:from>
    <xdr:to>
      <xdr:col>7</xdr:col>
      <xdr:colOff>257757</xdr:colOff>
      <xdr:row>77</xdr:row>
      <xdr:rowOff>220463</xdr:rowOff>
    </xdr:to>
    <xdr:sp macro="" textlink="">
      <xdr:nvSpPr>
        <xdr:cNvPr id="7" name="円/楕円 6"/>
        <xdr:cNvSpPr/>
      </xdr:nvSpPr>
      <xdr:spPr>
        <a:xfrm>
          <a:off x="4291853" y="18254382"/>
          <a:ext cx="515470" cy="21291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331136</xdr:colOff>
      <xdr:row>74</xdr:row>
      <xdr:rowOff>100343</xdr:rowOff>
    </xdr:from>
    <xdr:to>
      <xdr:col>17</xdr:col>
      <xdr:colOff>414338</xdr:colOff>
      <xdr:row>78</xdr:row>
      <xdr:rowOff>37102</xdr:rowOff>
    </xdr:to>
    <xdr:cxnSp macro="">
      <xdr:nvCxnSpPr>
        <xdr:cNvPr id="32" name="直線矢印コネクタ 31"/>
        <xdr:cNvCxnSpPr>
          <a:stCxn id="1392" idx="2"/>
        </xdr:cNvCxnSpPr>
      </xdr:nvCxnSpPr>
      <xdr:spPr>
        <a:xfrm flipH="1">
          <a:off x="9531165" y="16483343"/>
          <a:ext cx="1226202" cy="83323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71</xdr:row>
      <xdr:rowOff>62193</xdr:rowOff>
    </xdr:from>
    <xdr:to>
      <xdr:col>3</xdr:col>
      <xdr:colOff>722987</xdr:colOff>
      <xdr:row>74</xdr:row>
      <xdr:rowOff>81296</xdr:rowOff>
    </xdr:to>
    <xdr:sp macro="" textlink="">
      <xdr:nvSpPr>
        <xdr:cNvPr id="1379" name="正方形/長方形 41"/>
        <xdr:cNvSpPr>
          <a:spLocks noChangeArrowheads="1"/>
        </xdr:cNvSpPr>
      </xdr:nvSpPr>
      <xdr:spPr bwMode="auto">
        <a:xfrm>
          <a:off x="1352550" y="15744825"/>
          <a:ext cx="1638300" cy="714375"/>
        </a:xfrm>
        <a:prstGeom prst="rect">
          <a:avLst/>
        </a:prstGeom>
        <a:solidFill>
          <a:srgbClr val="FFFFFF"/>
        </a:solidFill>
        <a:ln w="6350" algn="ctr">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提出回数を記入</a:t>
          </a:r>
        </a:p>
        <a:p>
          <a:pPr algn="l" rtl="0">
            <a:lnSpc>
              <a:spcPts val="1100"/>
            </a:lnSpc>
            <a:defRPr sz="1000"/>
          </a:pPr>
          <a:r>
            <a:rPr lang="ja-JP" altLang="en-US" sz="1000" b="0" i="0" u="none" strike="noStrike" baseline="0">
              <a:solidFill>
                <a:srgbClr val="000000"/>
              </a:solidFill>
              <a:latin typeface="HG丸ｺﾞｼｯｸM-PRO"/>
              <a:ea typeface="HG丸ｺﾞｼｯｸM-PRO"/>
            </a:rPr>
            <a:t>受注者が市へ報告書及び確認資料を提出する日を記入</a:t>
          </a:r>
          <a:endParaRPr lang="ja-JP" altLang="en-US"/>
        </a:p>
      </xdr:txBody>
    </xdr:sp>
    <xdr:clientData/>
  </xdr:twoCellAnchor>
  <xdr:twoCellAnchor>
    <xdr:from>
      <xdr:col>0</xdr:col>
      <xdr:colOff>923925</xdr:colOff>
      <xdr:row>74</xdr:row>
      <xdr:rowOff>85725</xdr:rowOff>
    </xdr:from>
    <xdr:to>
      <xdr:col>2</xdr:col>
      <xdr:colOff>371475</xdr:colOff>
      <xdr:row>77</xdr:row>
      <xdr:rowOff>200025</xdr:rowOff>
    </xdr:to>
    <xdr:cxnSp macro="">
      <xdr:nvCxnSpPr>
        <xdr:cNvPr id="1934" name="直線矢印コネクタ 53"/>
        <xdr:cNvCxnSpPr>
          <a:cxnSpLocks noChangeShapeType="1"/>
          <a:stCxn id="1379" idx="2"/>
        </xdr:cNvCxnSpPr>
      </xdr:nvCxnSpPr>
      <xdr:spPr bwMode="auto">
        <a:xfrm flipH="1">
          <a:off x="923925" y="16363950"/>
          <a:ext cx="885825" cy="800100"/>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875179</xdr:colOff>
      <xdr:row>71</xdr:row>
      <xdr:rowOff>67234</xdr:rowOff>
    </xdr:from>
    <xdr:to>
      <xdr:col>5</xdr:col>
      <xdr:colOff>344697</xdr:colOff>
      <xdr:row>74</xdr:row>
      <xdr:rowOff>81294</xdr:rowOff>
    </xdr:to>
    <xdr:sp macro="" textlink="">
      <xdr:nvSpPr>
        <xdr:cNvPr id="1381" name="正方形/長方形 59"/>
        <xdr:cNvSpPr>
          <a:spLocks noChangeArrowheads="1"/>
        </xdr:cNvSpPr>
      </xdr:nvSpPr>
      <xdr:spPr bwMode="auto">
        <a:xfrm>
          <a:off x="2780179" y="15777881"/>
          <a:ext cx="948694" cy="686413"/>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支払状況を報告しようとする賃金支払日を記入</a:t>
          </a:r>
          <a:endParaRPr lang="ja-JP" altLang="en-US"/>
        </a:p>
      </xdr:txBody>
    </xdr:sp>
    <xdr:clientData/>
  </xdr:twoCellAnchor>
  <xdr:twoCellAnchor>
    <xdr:from>
      <xdr:col>4</xdr:col>
      <xdr:colOff>295275</xdr:colOff>
      <xdr:row>74</xdr:row>
      <xdr:rowOff>85725</xdr:rowOff>
    </xdr:from>
    <xdr:to>
      <xdr:col>4</xdr:col>
      <xdr:colOff>342900</xdr:colOff>
      <xdr:row>75</xdr:row>
      <xdr:rowOff>123825</xdr:rowOff>
    </xdr:to>
    <xdr:cxnSp macro="">
      <xdr:nvCxnSpPr>
        <xdr:cNvPr id="1936" name="直線矢印コネクタ 60"/>
        <xdr:cNvCxnSpPr>
          <a:cxnSpLocks noChangeShapeType="1"/>
          <a:stCxn id="1381" idx="2"/>
        </xdr:cNvCxnSpPr>
      </xdr:nvCxnSpPr>
      <xdr:spPr bwMode="auto">
        <a:xfrm flipH="1">
          <a:off x="3209925" y="16363950"/>
          <a:ext cx="47625" cy="266700"/>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496981</xdr:colOff>
      <xdr:row>71</xdr:row>
      <xdr:rowOff>67234</xdr:rowOff>
    </xdr:from>
    <xdr:to>
      <xdr:col>7</xdr:col>
      <xdr:colOff>173131</xdr:colOff>
      <xdr:row>74</xdr:row>
      <xdr:rowOff>81294</xdr:rowOff>
    </xdr:to>
    <xdr:sp macro="" textlink="">
      <xdr:nvSpPr>
        <xdr:cNvPr id="1383" name="正方形/長方形 71"/>
        <xdr:cNvSpPr>
          <a:spLocks noChangeArrowheads="1"/>
        </xdr:cNvSpPr>
      </xdr:nvSpPr>
      <xdr:spPr bwMode="auto">
        <a:xfrm>
          <a:off x="3881157" y="15777881"/>
          <a:ext cx="841562" cy="686413"/>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上記賃金支払日の賃金計算期間を記入</a:t>
          </a:r>
          <a:endParaRPr lang="ja-JP" altLang="en-US"/>
        </a:p>
      </xdr:txBody>
    </xdr:sp>
    <xdr:clientData/>
  </xdr:twoCellAnchor>
  <xdr:twoCellAnchor>
    <xdr:from>
      <xdr:col>5</xdr:col>
      <xdr:colOff>381000</xdr:colOff>
      <xdr:row>74</xdr:row>
      <xdr:rowOff>81294</xdr:rowOff>
    </xdr:from>
    <xdr:to>
      <xdr:col>6</xdr:col>
      <xdr:colOff>377638</xdr:colOff>
      <xdr:row>77</xdr:row>
      <xdr:rowOff>201706</xdr:rowOff>
    </xdr:to>
    <xdr:cxnSp macro="">
      <xdr:nvCxnSpPr>
        <xdr:cNvPr id="1938" name="直線矢印コネクタ 72"/>
        <xdr:cNvCxnSpPr>
          <a:cxnSpLocks noChangeShapeType="1"/>
          <a:stCxn id="1383" idx="2"/>
        </xdr:cNvCxnSpPr>
      </xdr:nvCxnSpPr>
      <xdr:spPr bwMode="auto">
        <a:xfrm flipH="1">
          <a:off x="3765176" y="16867706"/>
          <a:ext cx="456080" cy="79276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277906</xdr:colOff>
      <xdr:row>71</xdr:row>
      <xdr:rowOff>78441</xdr:rowOff>
    </xdr:from>
    <xdr:to>
      <xdr:col>9</xdr:col>
      <xdr:colOff>573181</xdr:colOff>
      <xdr:row>74</xdr:row>
      <xdr:rowOff>81295</xdr:rowOff>
    </xdr:to>
    <xdr:sp macro="" textlink="">
      <xdr:nvSpPr>
        <xdr:cNvPr id="1387" name="正方形/長方形 78"/>
        <xdr:cNvSpPr>
          <a:spLocks noChangeArrowheads="1"/>
        </xdr:cNvSpPr>
      </xdr:nvSpPr>
      <xdr:spPr bwMode="auto">
        <a:xfrm>
          <a:off x="4827494" y="15789088"/>
          <a:ext cx="1460687" cy="675207"/>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受注者の報告書の場合は元請を○で囲み、下請の報告書の場合は、下請次数を記入</a:t>
          </a:r>
          <a:endParaRPr lang="ja-JP" altLang="en-US"/>
        </a:p>
      </xdr:txBody>
    </xdr:sp>
    <xdr:clientData/>
  </xdr:twoCellAnchor>
  <xdr:twoCellAnchor>
    <xdr:from>
      <xdr:col>7</xdr:col>
      <xdr:colOff>344582</xdr:colOff>
      <xdr:row>74</xdr:row>
      <xdr:rowOff>81295</xdr:rowOff>
    </xdr:from>
    <xdr:to>
      <xdr:col>8</xdr:col>
      <xdr:colOff>425544</xdr:colOff>
      <xdr:row>77</xdr:row>
      <xdr:rowOff>116533</xdr:rowOff>
    </xdr:to>
    <xdr:cxnSp macro="">
      <xdr:nvCxnSpPr>
        <xdr:cNvPr id="81" name="直線矢印コネクタ 80"/>
        <xdr:cNvCxnSpPr>
          <a:stCxn id="1387" idx="2"/>
        </xdr:cNvCxnSpPr>
      </xdr:nvCxnSpPr>
      <xdr:spPr>
        <a:xfrm flipH="1">
          <a:off x="4894170" y="16464295"/>
          <a:ext cx="663668" cy="707591"/>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342900</xdr:colOff>
      <xdr:row>71</xdr:row>
      <xdr:rowOff>67235</xdr:rowOff>
    </xdr:from>
    <xdr:to>
      <xdr:col>19</xdr:col>
      <xdr:colOff>485775</xdr:colOff>
      <xdr:row>74</xdr:row>
      <xdr:rowOff>100343</xdr:rowOff>
    </xdr:to>
    <xdr:sp macro="" textlink="">
      <xdr:nvSpPr>
        <xdr:cNvPr id="1392" name="正方形/長方形 92"/>
        <xdr:cNvSpPr>
          <a:spLocks noChangeArrowheads="1"/>
        </xdr:cNvSpPr>
      </xdr:nvSpPr>
      <xdr:spPr bwMode="auto">
        <a:xfrm>
          <a:off x="9542929" y="15777882"/>
          <a:ext cx="2428875" cy="705461"/>
        </a:xfrm>
        <a:prstGeom prst="rect">
          <a:avLst/>
        </a:prstGeom>
        <a:solidFill>
          <a:srgbClr val="FFFFFF"/>
        </a:solidFill>
        <a:ln w="635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報告書は、会社等の単位で作成することになります。下請負者の場合は、下請負者の商号又は名称、所在地又は住所、作成者、連絡先を記入</a:t>
          </a:r>
          <a:endParaRPr lang="ja-JP" altLang="en-US"/>
        </a:p>
      </xdr:txBody>
    </xdr:sp>
    <xdr:clientData/>
  </xdr:twoCellAnchor>
  <xdr:twoCellAnchor>
    <xdr:from>
      <xdr:col>15</xdr:col>
      <xdr:colOff>323850</xdr:colOff>
      <xdr:row>74</xdr:row>
      <xdr:rowOff>100343</xdr:rowOff>
    </xdr:from>
    <xdr:to>
      <xdr:col>17</xdr:col>
      <xdr:colOff>414338</xdr:colOff>
      <xdr:row>75</xdr:row>
      <xdr:rowOff>175617</xdr:rowOff>
    </xdr:to>
    <xdr:cxnSp macro="">
      <xdr:nvCxnSpPr>
        <xdr:cNvPr id="95" name="直線矢印コネクタ 94"/>
        <xdr:cNvCxnSpPr>
          <a:stCxn id="1392" idx="2"/>
        </xdr:cNvCxnSpPr>
      </xdr:nvCxnSpPr>
      <xdr:spPr>
        <a:xfrm flipH="1">
          <a:off x="9523879" y="16483343"/>
          <a:ext cx="1233488" cy="299392"/>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414338</xdr:colOff>
      <xdr:row>74</xdr:row>
      <xdr:rowOff>100343</xdr:rowOff>
    </xdr:from>
    <xdr:to>
      <xdr:col>19</xdr:col>
      <xdr:colOff>233813</xdr:colOff>
      <xdr:row>75</xdr:row>
      <xdr:rowOff>136838</xdr:rowOff>
    </xdr:to>
    <xdr:cxnSp macro="">
      <xdr:nvCxnSpPr>
        <xdr:cNvPr id="100" name="直線矢印コネクタ 99"/>
        <xdr:cNvCxnSpPr>
          <a:stCxn id="1392" idx="2"/>
        </xdr:cNvCxnSpPr>
      </xdr:nvCxnSpPr>
      <xdr:spPr>
        <a:xfrm>
          <a:off x="10757367" y="16483343"/>
          <a:ext cx="962475" cy="260613"/>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933450</xdr:colOff>
      <xdr:row>74</xdr:row>
      <xdr:rowOff>85725</xdr:rowOff>
    </xdr:from>
    <xdr:to>
      <xdr:col>2</xdr:col>
      <xdr:colOff>371475</xdr:colOff>
      <xdr:row>75</xdr:row>
      <xdr:rowOff>114300</xdr:rowOff>
    </xdr:to>
    <xdr:cxnSp macro="">
      <xdr:nvCxnSpPr>
        <xdr:cNvPr id="1944" name="直線矢印コネクタ 53"/>
        <xdr:cNvCxnSpPr>
          <a:cxnSpLocks noChangeShapeType="1"/>
          <a:stCxn id="1379" idx="2"/>
        </xdr:cNvCxnSpPr>
      </xdr:nvCxnSpPr>
      <xdr:spPr bwMode="auto">
        <a:xfrm flipH="1">
          <a:off x="933450" y="16363950"/>
          <a:ext cx="876300" cy="257175"/>
        </a:xfrm>
        <a:prstGeom prst="straightConnector1">
          <a:avLst/>
        </a:prstGeom>
        <a:noFill/>
        <a:ln w="63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104775</xdr:colOff>
      <xdr:row>71</xdr:row>
      <xdr:rowOff>71718</xdr:rowOff>
    </xdr:from>
    <xdr:to>
      <xdr:col>1</xdr:col>
      <xdr:colOff>85725</xdr:colOff>
      <xdr:row>74</xdr:row>
      <xdr:rowOff>5103</xdr:rowOff>
    </xdr:to>
    <xdr:sp macro="" textlink="">
      <xdr:nvSpPr>
        <xdr:cNvPr id="1407" name="Rectangle 383" descr="50%"/>
        <xdr:cNvSpPr>
          <a:spLocks noChangeArrowheads="1"/>
        </xdr:cNvSpPr>
      </xdr:nvSpPr>
      <xdr:spPr bwMode="auto">
        <a:xfrm>
          <a:off x="104775" y="15754350"/>
          <a:ext cx="1057275" cy="628650"/>
        </a:xfrm>
        <a:prstGeom prst="rect">
          <a:avLst/>
        </a:prstGeom>
        <a:pattFill prst="pct50">
          <a:fgClr>
            <a:srgbClr xmlns:mc="http://schemas.openxmlformats.org/markup-compatibility/2006" xmlns:a14="http://schemas.microsoft.com/office/drawing/2010/main" val="C0C0C0" mc:Ignorable="a14" a14:legacySpreadsheetColorIndex="22"/>
          </a:fgClr>
          <a:bgClr>
            <a:srgbClr val="FFFFFF"/>
          </a:bgClr>
        </a:patt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ゴシック"/>
              <a:ea typeface="ＭＳ ゴシック"/>
            </a:rPr>
            <a:t>記入例</a:t>
          </a:r>
          <a:endParaRPr lang="ja-JP" altLang="en-US"/>
        </a:p>
      </xdr:txBody>
    </xdr:sp>
    <xdr:clientData/>
  </xdr:twoCellAnchor>
  <xdr:twoCellAnchor>
    <xdr:from>
      <xdr:col>20</xdr:col>
      <xdr:colOff>674034</xdr:colOff>
      <xdr:row>75</xdr:row>
      <xdr:rowOff>121023</xdr:rowOff>
    </xdr:from>
    <xdr:to>
      <xdr:col>20</xdr:col>
      <xdr:colOff>674034</xdr:colOff>
      <xdr:row>76</xdr:row>
      <xdr:rowOff>1681</xdr:rowOff>
    </xdr:to>
    <xdr:sp macro="" textlink="">
      <xdr:nvSpPr>
        <xdr:cNvPr id="2" name="Text Box 1"/>
        <xdr:cNvSpPr txBox="1">
          <a:spLocks noChangeArrowheads="1"/>
        </xdr:cNvSpPr>
      </xdr:nvSpPr>
      <xdr:spPr bwMode="auto">
        <a:xfrm>
          <a:off x="12934950" y="266700"/>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75</xdr:row>
      <xdr:rowOff>149598</xdr:rowOff>
    </xdr:from>
    <xdr:to>
      <xdr:col>20</xdr:col>
      <xdr:colOff>674034</xdr:colOff>
      <xdr:row>76</xdr:row>
      <xdr:rowOff>1681</xdr:rowOff>
    </xdr:to>
    <xdr:sp macro="" textlink="">
      <xdr:nvSpPr>
        <xdr:cNvPr id="3" name="Text Box 2"/>
        <xdr:cNvSpPr txBox="1">
          <a:spLocks noChangeArrowheads="1"/>
        </xdr:cNvSpPr>
      </xdr:nvSpPr>
      <xdr:spPr bwMode="auto">
        <a:xfrm>
          <a:off x="12934950" y="295275"/>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2241</xdr:colOff>
      <xdr:row>1</xdr:row>
      <xdr:rowOff>114300</xdr:rowOff>
    </xdr:from>
    <xdr:to>
      <xdr:col>21</xdr:col>
      <xdr:colOff>2241</xdr:colOff>
      <xdr:row>2</xdr:row>
      <xdr:rowOff>4482</xdr:rowOff>
    </xdr:to>
    <xdr:sp macro="" textlink="">
      <xdr:nvSpPr>
        <xdr:cNvPr id="25" name="Text Box 1"/>
        <xdr:cNvSpPr txBox="1">
          <a:spLocks noChangeArrowheads="1"/>
        </xdr:cNvSpPr>
      </xdr:nvSpPr>
      <xdr:spPr bwMode="auto">
        <a:xfrm>
          <a:off x="12984816" y="200025"/>
          <a:ext cx="0" cy="11878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2241</xdr:colOff>
      <xdr:row>1</xdr:row>
      <xdr:rowOff>142875</xdr:rowOff>
    </xdr:from>
    <xdr:to>
      <xdr:col>21</xdr:col>
      <xdr:colOff>2241</xdr:colOff>
      <xdr:row>2</xdr:row>
      <xdr:rowOff>4482</xdr:rowOff>
    </xdr:to>
    <xdr:sp macro="" textlink="">
      <xdr:nvSpPr>
        <xdr:cNvPr id="26" name="Text Box 2"/>
        <xdr:cNvSpPr txBox="1">
          <a:spLocks noChangeArrowheads="1"/>
        </xdr:cNvSpPr>
      </xdr:nvSpPr>
      <xdr:spPr bwMode="auto">
        <a:xfrm>
          <a:off x="12984816" y="228600"/>
          <a:ext cx="0" cy="902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114300</xdr:colOff>
      <xdr:row>1</xdr:row>
      <xdr:rowOff>152400</xdr:rowOff>
    </xdr:from>
    <xdr:to>
      <xdr:col>16</xdr:col>
      <xdr:colOff>304800</xdr:colOff>
      <xdr:row>2</xdr:row>
      <xdr:rowOff>85725</xdr:rowOff>
    </xdr:to>
    <xdr:sp macro="" textlink="">
      <xdr:nvSpPr>
        <xdr:cNvPr id="27" name="Text Box 3"/>
        <xdr:cNvSpPr txBox="1">
          <a:spLocks noChangeArrowheads="1"/>
        </xdr:cNvSpPr>
      </xdr:nvSpPr>
      <xdr:spPr bwMode="auto">
        <a:xfrm>
          <a:off x="10125075" y="238125"/>
          <a:ext cx="1905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75</xdr:row>
      <xdr:rowOff>114300</xdr:rowOff>
    </xdr:from>
    <xdr:to>
      <xdr:col>20</xdr:col>
      <xdr:colOff>674034</xdr:colOff>
      <xdr:row>76</xdr:row>
      <xdr:rowOff>4482</xdr:rowOff>
    </xdr:to>
    <xdr:sp macro="" textlink="">
      <xdr:nvSpPr>
        <xdr:cNvPr id="28" name="Text Box 1"/>
        <xdr:cNvSpPr txBox="1">
          <a:spLocks noChangeArrowheads="1"/>
        </xdr:cNvSpPr>
      </xdr:nvSpPr>
      <xdr:spPr bwMode="auto">
        <a:xfrm>
          <a:off x="12513049" y="203947"/>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20</xdr:col>
      <xdr:colOff>674034</xdr:colOff>
      <xdr:row>75</xdr:row>
      <xdr:rowOff>142875</xdr:rowOff>
    </xdr:from>
    <xdr:to>
      <xdr:col>20</xdr:col>
      <xdr:colOff>674034</xdr:colOff>
      <xdr:row>76</xdr:row>
      <xdr:rowOff>4482</xdr:rowOff>
    </xdr:to>
    <xdr:sp macro="" textlink="">
      <xdr:nvSpPr>
        <xdr:cNvPr id="29" name="Text Box 2"/>
        <xdr:cNvSpPr txBox="1">
          <a:spLocks noChangeArrowheads="1"/>
        </xdr:cNvSpPr>
      </xdr:nvSpPr>
      <xdr:spPr bwMode="auto">
        <a:xfrm>
          <a:off x="12513049" y="232522"/>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2241</xdr:colOff>
      <xdr:row>75</xdr:row>
      <xdr:rowOff>114300</xdr:rowOff>
    </xdr:from>
    <xdr:to>
      <xdr:col>21</xdr:col>
      <xdr:colOff>2241</xdr:colOff>
      <xdr:row>76</xdr:row>
      <xdr:rowOff>4482</xdr:rowOff>
    </xdr:to>
    <xdr:sp macro="" textlink="">
      <xdr:nvSpPr>
        <xdr:cNvPr id="30" name="Text Box 1"/>
        <xdr:cNvSpPr txBox="1">
          <a:spLocks noChangeArrowheads="1"/>
        </xdr:cNvSpPr>
      </xdr:nvSpPr>
      <xdr:spPr bwMode="auto">
        <a:xfrm>
          <a:off x="12519212" y="203947"/>
          <a:ext cx="0" cy="114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21</xdr:col>
      <xdr:colOff>2241</xdr:colOff>
      <xdr:row>75</xdr:row>
      <xdr:rowOff>142875</xdr:rowOff>
    </xdr:from>
    <xdr:to>
      <xdr:col>21</xdr:col>
      <xdr:colOff>2241</xdr:colOff>
      <xdr:row>76</xdr:row>
      <xdr:rowOff>4482</xdr:rowOff>
    </xdr:to>
    <xdr:sp macro="" textlink="">
      <xdr:nvSpPr>
        <xdr:cNvPr id="31" name="Text Box 2"/>
        <xdr:cNvSpPr txBox="1">
          <a:spLocks noChangeArrowheads="1"/>
        </xdr:cNvSpPr>
      </xdr:nvSpPr>
      <xdr:spPr bwMode="auto">
        <a:xfrm>
          <a:off x="12519212" y="232522"/>
          <a:ext cx="0" cy="857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16</xdr:col>
      <xdr:colOff>114300</xdr:colOff>
      <xdr:row>75</xdr:row>
      <xdr:rowOff>152400</xdr:rowOff>
    </xdr:from>
    <xdr:to>
      <xdr:col>16</xdr:col>
      <xdr:colOff>304800</xdr:colOff>
      <xdr:row>76</xdr:row>
      <xdr:rowOff>85725</xdr:rowOff>
    </xdr:to>
    <xdr:sp macro="" textlink="">
      <xdr:nvSpPr>
        <xdr:cNvPr id="33" name="Text Box 3"/>
        <xdr:cNvSpPr txBox="1">
          <a:spLocks noChangeArrowheads="1"/>
        </xdr:cNvSpPr>
      </xdr:nvSpPr>
      <xdr:spPr bwMode="auto">
        <a:xfrm>
          <a:off x="9762565" y="242047"/>
          <a:ext cx="190500" cy="1574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Y104"/>
  <sheetViews>
    <sheetView showGridLines="0" tabSelected="1" zoomScale="85" zoomScaleNormal="85" zoomScaleSheetLayoutView="85" workbookViewId="0">
      <selection activeCell="N13" sqref="N13"/>
    </sheetView>
  </sheetViews>
  <sheetFormatPr defaultRowHeight="12" x14ac:dyDescent="0.15"/>
  <cols>
    <col min="1" max="1" width="14.125" style="2" customWidth="1"/>
    <col min="2" max="2" width="4.75" style="4" customWidth="1"/>
    <col min="3" max="3" width="6.125" style="4" customWidth="1"/>
    <col min="4" max="4" width="13.25" style="2" customWidth="1"/>
    <col min="5" max="5" width="7" style="2" customWidth="1"/>
    <col min="6" max="6" width="6" style="2" customWidth="1"/>
    <col min="7" max="14" width="7.625" style="2" customWidth="1"/>
    <col min="15" max="15" width="7.5" style="2" customWidth="1"/>
    <col min="16" max="16" width="8.25" style="2" customWidth="1"/>
    <col min="17" max="20" width="7.5" style="2" customWidth="1"/>
    <col min="21" max="21" width="7.625" style="2" customWidth="1"/>
    <col min="22" max="22" width="7.5" style="2" customWidth="1"/>
    <col min="23" max="23" width="5" style="2" customWidth="1"/>
    <col min="24" max="16384" width="9" style="2"/>
  </cols>
  <sheetData>
    <row r="1" spans="1:24" ht="6.75" customHeight="1" thickBot="1" x14ac:dyDescent="0.2">
      <c r="A1" s="1"/>
      <c r="B1" s="1"/>
      <c r="C1" s="1"/>
      <c r="D1" s="1"/>
      <c r="E1" s="1"/>
      <c r="F1" s="1"/>
      <c r="G1" s="1"/>
      <c r="H1" s="1"/>
      <c r="I1" s="1"/>
      <c r="J1" s="1"/>
      <c r="K1" s="1"/>
      <c r="L1" s="1"/>
      <c r="M1" s="1"/>
      <c r="N1" s="1"/>
      <c r="O1" s="1"/>
      <c r="P1" s="1"/>
      <c r="Q1" s="1"/>
      <c r="R1" s="1"/>
      <c r="S1" s="1"/>
      <c r="T1" s="1"/>
      <c r="U1" s="1"/>
    </row>
    <row r="2" spans="1:24" ht="18" customHeight="1" x14ac:dyDescent="0.15">
      <c r="A2" s="256" t="s">
        <v>17</v>
      </c>
      <c r="B2" s="223" t="s">
        <v>5</v>
      </c>
      <c r="C2" s="258"/>
      <c r="D2" s="250" t="s">
        <v>134</v>
      </c>
      <c r="E2" s="251"/>
      <c r="F2" s="252"/>
      <c r="G2" s="261" t="s">
        <v>52</v>
      </c>
      <c r="H2" s="262"/>
      <c r="I2" s="188" t="s">
        <v>16</v>
      </c>
      <c r="J2" s="189"/>
      <c r="K2" s="194"/>
      <c r="L2" s="195"/>
      <c r="M2" s="195"/>
      <c r="N2" s="195"/>
      <c r="O2" s="195"/>
      <c r="P2" s="195"/>
      <c r="Q2" s="196"/>
      <c r="R2" s="197" t="s">
        <v>0</v>
      </c>
      <c r="S2" s="198"/>
      <c r="T2" s="199"/>
      <c r="U2" s="200"/>
      <c r="V2" s="201"/>
      <c r="W2" s="3"/>
    </row>
    <row r="3" spans="1:24" ht="18" customHeight="1" thickBot="1" x14ac:dyDescent="0.2">
      <c r="A3" s="257"/>
      <c r="B3" s="259"/>
      <c r="C3" s="260"/>
      <c r="D3" s="253"/>
      <c r="E3" s="254"/>
      <c r="F3" s="255"/>
      <c r="G3" s="263"/>
      <c r="H3" s="264"/>
      <c r="I3" s="190"/>
      <c r="J3" s="191"/>
      <c r="K3" s="202"/>
      <c r="L3" s="203"/>
      <c r="M3" s="203"/>
      <c r="N3" s="203"/>
      <c r="O3" s="203"/>
      <c r="P3" s="203"/>
      <c r="Q3" s="204"/>
      <c r="R3" s="205" t="s">
        <v>1</v>
      </c>
      <c r="S3" s="206"/>
      <c r="T3" s="207"/>
      <c r="U3" s="208"/>
      <c r="V3" s="209"/>
      <c r="W3" s="3"/>
    </row>
    <row r="4" spans="1:24" ht="18" customHeight="1" x14ac:dyDescent="0.15">
      <c r="A4" s="15" t="s">
        <v>135</v>
      </c>
      <c r="B4" s="223" t="s">
        <v>7</v>
      </c>
      <c r="C4" s="224"/>
      <c r="D4" s="231" t="s">
        <v>136</v>
      </c>
      <c r="E4" s="232"/>
      <c r="F4" s="233"/>
      <c r="G4" s="266" t="s">
        <v>55</v>
      </c>
      <c r="H4" s="267"/>
      <c r="I4" s="188" t="s">
        <v>6</v>
      </c>
      <c r="J4" s="189"/>
      <c r="K4" s="279"/>
      <c r="L4" s="280"/>
      <c r="M4" s="280"/>
      <c r="N4" s="280"/>
      <c r="O4" s="280"/>
      <c r="P4" s="280"/>
      <c r="Q4" s="281"/>
      <c r="R4" s="180" t="s">
        <v>2</v>
      </c>
      <c r="S4" s="181"/>
      <c r="T4" s="182"/>
      <c r="U4" s="183"/>
      <c r="V4" s="184"/>
      <c r="W4" s="3"/>
    </row>
    <row r="5" spans="1:24" ht="18" customHeight="1" thickBot="1" x14ac:dyDescent="0.2">
      <c r="A5" s="18" t="s">
        <v>9</v>
      </c>
      <c r="B5" s="225"/>
      <c r="C5" s="226"/>
      <c r="D5" s="253" t="s">
        <v>137</v>
      </c>
      <c r="E5" s="254"/>
      <c r="F5" s="255"/>
      <c r="G5" s="229" t="s">
        <v>56</v>
      </c>
      <c r="H5" s="230"/>
      <c r="I5" s="190"/>
      <c r="J5" s="191"/>
      <c r="K5" s="202"/>
      <c r="L5" s="203"/>
      <c r="M5" s="203"/>
      <c r="N5" s="203"/>
      <c r="O5" s="203"/>
      <c r="P5" s="203"/>
      <c r="Q5" s="204"/>
      <c r="R5" s="162" t="s">
        <v>78</v>
      </c>
      <c r="S5" s="185"/>
      <c r="T5" s="186"/>
      <c r="U5" s="186"/>
      <c r="V5" s="187"/>
      <c r="W5" s="3"/>
    </row>
    <row r="6" spans="1:24" ht="18" customHeight="1" x14ac:dyDescent="0.15">
      <c r="A6" s="215" t="s">
        <v>50</v>
      </c>
      <c r="B6" s="234"/>
      <c r="C6" s="235"/>
      <c r="D6" s="235"/>
      <c r="E6" s="235"/>
      <c r="F6" s="235"/>
      <c r="G6" s="235"/>
      <c r="H6" s="236"/>
      <c r="I6" s="188" t="s">
        <v>48</v>
      </c>
      <c r="J6" s="189"/>
      <c r="K6" s="268"/>
      <c r="L6" s="269"/>
      <c r="M6" s="269"/>
      <c r="N6" s="269"/>
      <c r="O6" s="270"/>
      <c r="P6" s="188" t="s">
        <v>54</v>
      </c>
      <c r="Q6" s="189"/>
      <c r="R6" s="289" t="s">
        <v>136</v>
      </c>
      <c r="S6" s="290"/>
      <c r="T6" s="290"/>
      <c r="U6" s="290"/>
      <c r="V6" s="291"/>
      <c r="W6" s="3"/>
    </row>
    <row r="7" spans="1:24" ht="18" customHeight="1" thickBot="1" x14ac:dyDescent="0.2">
      <c r="A7" s="242"/>
      <c r="B7" s="237"/>
      <c r="C7" s="238"/>
      <c r="D7" s="238"/>
      <c r="E7" s="238"/>
      <c r="F7" s="238"/>
      <c r="G7" s="238"/>
      <c r="H7" s="239"/>
      <c r="I7" s="190"/>
      <c r="J7" s="191"/>
      <c r="K7" s="271"/>
      <c r="L7" s="272"/>
      <c r="M7" s="272"/>
      <c r="N7" s="272"/>
      <c r="O7" s="273"/>
      <c r="P7" s="190"/>
      <c r="Q7" s="191"/>
      <c r="R7" s="292" t="s">
        <v>137</v>
      </c>
      <c r="S7" s="293"/>
      <c r="T7" s="293"/>
      <c r="U7" s="293"/>
      <c r="V7" s="294"/>
      <c r="W7" s="3"/>
    </row>
    <row r="8" spans="1:24" ht="17.25" customHeight="1" x14ac:dyDescent="0.15">
      <c r="A8" s="215" t="s">
        <v>19</v>
      </c>
      <c r="B8" s="217" t="s">
        <v>20</v>
      </c>
      <c r="C8" s="248" t="s">
        <v>23</v>
      </c>
      <c r="D8" s="227" t="s">
        <v>22</v>
      </c>
      <c r="E8" s="227" t="s">
        <v>79</v>
      </c>
      <c r="F8" s="240" t="s">
        <v>21</v>
      </c>
      <c r="G8" s="243" t="s">
        <v>3</v>
      </c>
      <c r="H8" s="244"/>
      <c r="I8" s="245"/>
      <c r="J8" s="282" t="s">
        <v>4</v>
      </c>
      <c r="K8" s="282"/>
      <c r="L8" s="282"/>
      <c r="M8" s="282"/>
      <c r="N8" s="282"/>
      <c r="O8" s="282"/>
      <c r="P8" s="210" t="s">
        <v>32</v>
      </c>
      <c r="Q8" s="211"/>
      <c r="R8" s="211"/>
      <c r="S8" s="211"/>
      <c r="T8" s="211"/>
      <c r="U8" s="212"/>
      <c r="V8" s="295" t="s">
        <v>98</v>
      </c>
      <c r="W8" s="287" t="s">
        <v>99</v>
      </c>
      <c r="X8" s="3"/>
    </row>
    <row r="9" spans="1:24" ht="38.25" customHeight="1" x14ac:dyDescent="0.15">
      <c r="A9" s="216"/>
      <c r="B9" s="218"/>
      <c r="C9" s="249"/>
      <c r="D9" s="228"/>
      <c r="E9" s="228"/>
      <c r="F9" s="241"/>
      <c r="G9" s="221" t="s">
        <v>24</v>
      </c>
      <c r="H9" s="246" t="s">
        <v>25</v>
      </c>
      <c r="I9" s="219" t="s">
        <v>101</v>
      </c>
      <c r="J9" s="278" t="s">
        <v>26</v>
      </c>
      <c r="K9" s="274" t="s">
        <v>27</v>
      </c>
      <c r="L9" s="276" t="s">
        <v>28</v>
      </c>
      <c r="M9" s="285"/>
      <c r="N9" s="276" t="s">
        <v>102</v>
      </c>
      <c r="O9" s="277"/>
      <c r="P9" s="283" t="s">
        <v>30</v>
      </c>
      <c r="Q9" s="286" t="s">
        <v>45</v>
      </c>
      <c r="R9" s="286" t="s">
        <v>46</v>
      </c>
      <c r="S9" s="192" t="s">
        <v>31</v>
      </c>
      <c r="T9" s="193"/>
      <c r="U9" s="213" t="s">
        <v>33</v>
      </c>
      <c r="V9" s="296"/>
      <c r="W9" s="288"/>
      <c r="X9" s="3"/>
    </row>
    <row r="10" spans="1:24" ht="33.75" x14ac:dyDescent="0.15">
      <c r="A10" s="216"/>
      <c r="B10" s="218"/>
      <c r="C10" s="249"/>
      <c r="D10" s="228"/>
      <c r="E10" s="228"/>
      <c r="F10" s="241"/>
      <c r="G10" s="222"/>
      <c r="H10" s="247"/>
      <c r="I10" s="220"/>
      <c r="J10" s="278"/>
      <c r="K10" s="275"/>
      <c r="L10" s="56"/>
      <c r="M10" s="67" t="s">
        <v>29</v>
      </c>
      <c r="N10" s="57"/>
      <c r="O10" s="105" t="s">
        <v>29</v>
      </c>
      <c r="P10" s="284"/>
      <c r="Q10" s="286"/>
      <c r="R10" s="286"/>
      <c r="S10" s="65"/>
      <c r="T10" s="66" t="s">
        <v>47</v>
      </c>
      <c r="U10" s="214"/>
      <c r="V10" s="296"/>
      <c r="W10" s="288"/>
      <c r="X10" s="3"/>
    </row>
    <row r="11" spans="1:24" ht="14.25" thickBot="1" x14ac:dyDescent="0.2">
      <c r="A11" s="54" t="s">
        <v>57</v>
      </c>
      <c r="B11" s="58" t="s">
        <v>58</v>
      </c>
      <c r="C11" s="59" t="s">
        <v>59</v>
      </c>
      <c r="D11" s="55" t="s">
        <v>60</v>
      </c>
      <c r="E11" s="120" t="s">
        <v>80</v>
      </c>
      <c r="F11" s="120" t="s">
        <v>81</v>
      </c>
      <c r="G11" s="122" t="s">
        <v>82</v>
      </c>
      <c r="H11" s="62" t="s">
        <v>83</v>
      </c>
      <c r="I11" s="123" t="s">
        <v>84</v>
      </c>
      <c r="J11" s="121" t="s">
        <v>85</v>
      </c>
      <c r="K11" s="61" t="s">
        <v>86</v>
      </c>
      <c r="L11" s="63" t="s">
        <v>87</v>
      </c>
      <c r="M11" s="64" t="s">
        <v>88</v>
      </c>
      <c r="N11" s="61" t="s">
        <v>89</v>
      </c>
      <c r="O11" s="106" t="s">
        <v>90</v>
      </c>
      <c r="P11" s="54" t="s">
        <v>91</v>
      </c>
      <c r="Q11" s="55" t="s">
        <v>92</v>
      </c>
      <c r="R11" s="55" t="s">
        <v>93</v>
      </c>
      <c r="S11" s="55" t="s">
        <v>94</v>
      </c>
      <c r="T11" s="55" t="s">
        <v>95</v>
      </c>
      <c r="U11" s="60" t="s">
        <v>96</v>
      </c>
      <c r="V11" s="110" t="s">
        <v>97</v>
      </c>
      <c r="W11" s="168" t="s">
        <v>100</v>
      </c>
      <c r="X11" s="3"/>
    </row>
    <row r="12" spans="1:24" ht="21.95" customHeight="1" x14ac:dyDescent="0.15">
      <c r="A12" s="19"/>
      <c r="B12" s="20"/>
      <c r="C12" s="20"/>
      <c r="D12" s="21"/>
      <c r="E12" s="169"/>
      <c r="F12" s="22"/>
      <c r="G12" s="124"/>
      <c r="H12" s="23"/>
      <c r="I12" s="125"/>
      <c r="J12" s="143"/>
      <c r="K12" s="46"/>
      <c r="L12" s="46"/>
      <c r="M12" s="50"/>
      <c r="N12" s="46"/>
      <c r="O12" s="107"/>
      <c r="P12" s="111"/>
      <c r="Q12" s="16"/>
      <c r="R12" s="16"/>
      <c r="S12" s="89"/>
      <c r="T12" s="90"/>
      <c r="U12" s="112"/>
      <c r="V12" s="174"/>
      <c r="W12" s="163" t="str">
        <f>IF(V12&gt;=E12,"〇","×")</f>
        <v>〇</v>
      </c>
      <c r="X12" s="3"/>
    </row>
    <row r="13" spans="1:24" ht="21.95" customHeight="1" x14ac:dyDescent="0.15">
      <c r="A13" s="24"/>
      <c r="B13" s="25"/>
      <c r="C13" s="25"/>
      <c r="D13" s="26"/>
      <c r="E13" s="170"/>
      <c r="F13" s="27"/>
      <c r="G13" s="126"/>
      <c r="H13" s="28"/>
      <c r="I13" s="127"/>
      <c r="J13" s="143"/>
      <c r="K13" s="47"/>
      <c r="L13" s="47"/>
      <c r="M13" s="51"/>
      <c r="N13" s="47"/>
      <c r="O13" s="108"/>
      <c r="P13" s="113"/>
      <c r="Q13" s="17"/>
      <c r="R13" s="17"/>
      <c r="S13" s="91"/>
      <c r="T13" s="92"/>
      <c r="U13" s="114"/>
      <c r="V13" s="175"/>
      <c r="W13" s="164" t="str">
        <f>IF(V13&gt;=E13,"〇","×")</f>
        <v>〇</v>
      </c>
      <c r="X13" s="3"/>
    </row>
    <row r="14" spans="1:24" ht="21.95" customHeight="1" x14ac:dyDescent="0.15">
      <c r="A14" s="24"/>
      <c r="B14" s="25"/>
      <c r="C14" s="25"/>
      <c r="D14" s="26"/>
      <c r="E14" s="170"/>
      <c r="F14" s="27"/>
      <c r="G14" s="126"/>
      <c r="H14" s="28"/>
      <c r="I14" s="127"/>
      <c r="J14" s="143"/>
      <c r="K14" s="47"/>
      <c r="L14" s="47"/>
      <c r="M14" s="51"/>
      <c r="N14" s="47"/>
      <c r="O14" s="108"/>
      <c r="P14" s="113"/>
      <c r="Q14" s="17"/>
      <c r="R14" s="17"/>
      <c r="S14" s="91"/>
      <c r="T14" s="92"/>
      <c r="U14" s="114"/>
      <c r="V14" s="175"/>
      <c r="W14" s="165" t="str">
        <f t="shared" ref="W14:W29" si="0">IF(V14&gt;=E14,"〇","×")</f>
        <v>〇</v>
      </c>
      <c r="X14" s="3"/>
    </row>
    <row r="15" spans="1:24" ht="21.95" customHeight="1" x14ac:dyDescent="0.15">
      <c r="A15" s="24"/>
      <c r="B15" s="25"/>
      <c r="C15" s="25"/>
      <c r="D15" s="26"/>
      <c r="E15" s="170"/>
      <c r="F15" s="27"/>
      <c r="G15" s="126"/>
      <c r="H15" s="28"/>
      <c r="I15" s="127"/>
      <c r="J15" s="143"/>
      <c r="K15" s="47"/>
      <c r="L15" s="47"/>
      <c r="M15" s="51"/>
      <c r="N15" s="47"/>
      <c r="O15" s="108"/>
      <c r="P15" s="113"/>
      <c r="Q15" s="17"/>
      <c r="R15" s="17"/>
      <c r="S15" s="91"/>
      <c r="T15" s="92"/>
      <c r="U15" s="114"/>
      <c r="V15" s="175"/>
      <c r="W15" s="165" t="str">
        <f t="shared" si="0"/>
        <v>〇</v>
      </c>
      <c r="X15" s="3"/>
    </row>
    <row r="16" spans="1:24" ht="21.95" customHeight="1" x14ac:dyDescent="0.15">
      <c r="A16" s="24"/>
      <c r="B16" s="25"/>
      <c r="C16" s="25"/>
      <c r="D16" s="26"/>
      <c r="E16" s="170"/>
      <c r="F16" s="27"/>
      <c r="G16" s="126"/>
      <c r="H16" s="28"/>
      <c r="I16" s="127"/>
      <c r="J16" s="143"/>
      <c r="K16" s="47"/>
      <c r="L16" s="47"/>
      <c r="M16" s="51"/>
      <c r="N16" s="47"/>
      <c r="O16" s="108"/>
      <c r="P16" s="113"/>
      <c r="Q16" s="17"/>
      <c r="R16" s="17"/>
      <c r="S16" s="91"/>
      <c r="T16" s="92"/>
      <c r="U16" s="114"/>
      <c r="V16" s="175"/>
      <c r="W16" s="165" t="str">
        <f t="shared" si="0"/>
        <v>〇</v>
      </c>
      <c r="X16" s="3"/>
    </row>
    <row r="17" spans="1:24" ht="21.95" customHeight="1" x14ac:dyDescent="0.15">
      <c r="A17" s="24"/>
      <c r="B17" s="25"/>
      <c r="C17" s="25"/>
      <c r="D17" s="26"/>
      <c r="E17" s="170"/>
      <c r="F17" s="27"/>
      <c r="G17" s="126"/>
      <c r="H17" s="28"/>
      <c r="I17" s="127"/>
      <c r="J17" s="143"/>
      <c r="K17" s="47"/>
      <c r="L17" s="47"/>
      <c r="M17" s="51"/>
      <c r="N17" s="47"/>
      <c r="O17" s="108"/>
      <c r="P17" s="113"/>
      <c r="Q17" s="17"/>
      <c r="R17" s="17"/>
      <c r="S17" s="91"/>
      <c r="T17" s="92"/>
      <c r="U17" s="114"/>
      <c r="V17" s="175"/>
      <c r="W17" s="165" t="str">
        <f t="shared" si="0"/>
        <v>〇</v>
      </c>
      <c r="X17" s="3"/>
    </row>
    <row r="18" spans="1:24" ht="21.95" customHeight="1" x14ac:dyDescent="0.15">
      <c r="A18" s="24"/>
      <c r="B18" s="25"/>
      <c r="C18" s="25"/>
      <c r="D18" s="26"/>
      <c r="E18" s="170"/>
      <c r="F18" s="27"/>
      <c r="G18" s="126"/>
      <c r="H18" s="28"/>
      <c r="I18" s="127"/>
      <c r="J18" s="143"/>
      <c r="K18" s="47"/>
      <c r="L18" s="47"/>
      <c r="M18" s="51"/>
      <c r="N18" s="47"/>
      <c r="O18" s="108"/>
      <c r="P18" s="113"/>
      <c r="Q18" s="17"/>
      <c r="R18" s="17"/>
      <c r="S18" s="91"/>
      <c r="T18" s="92"/>
      <c r="U18" s="114"/>
      <c r="V18" s="175"/>
      <c r="W18" s="164" t="str">
        <f t="shared" si="0"/>
        <v>〇</v>
      </c>
      <c r="X18" s="3"/>
    </row>
    <row r="19" spans="1:24" ht="21.95" customHeight="1" x14ac:dyDescent="0.15">
      <c r="A19" s="24"/>
      <c r="B19" s="25"/>
      <c r="C19" s="25"/>
      <c r="D19" s="26"/>
      <c r="E19" s="170"/>
      <c r="F19" s="27"/>
      <c r="G19" s="126"/>
      <c r="H19" s="28"/>
      <c r="I19" s="127"/>
      <c r="J19" s="143"/>
      <c r="K19" s="47"/>
      <c r="L19" s="47"/>
      <c r="M19" s="51"/>
      <c r="N19" s="47"/>
      <c r="O19" s="108"/>
      <c r="P19" s="113"/>
      <c r="Q19" s="17"/>
      <c r="R19" s="17"/>
      <c r="S19" s="91"/>
      <c r="T19" s="92"/>
      <c r="U19" s="114"/>
      <c r="V19" s="175"/>
      <c r="W19" s="165" t="str">
        <f t="shared" si="0"/>
        <v>〇</v>
      </c>
      <c r="X19" s="3"/>
    </row>
    <row r="20" spans="1:24" ht="21.95" customHeight="1" x14ac:dyDescent="0.15">
      <c r="A20" s="24"/>
      <c r="B20" s="25"/>
      <c r="C20" s="25"/>
      <c r="D20" s="26"/>
      <c r="E20" s="170"/>
      <c r="F20" s="27"/>
      <c r="G20" s="126"/>
      <c r="H20" s="28"/>
      <c r="I20" s="127"/>
      <c r="J20" s="143"/>
      <c r="K20" s="47"/>
      <c r="L20" s="47"/>
      <c r="M20" s="51"/>
      <c r="N20" s="47"/>
      <c r="O20" s="108"/>
      <c r="P20" s="113"/>
      <c r="Q20" s="17"/>
      <c r="R20" s="17"/>
      <c r="S20" s="91"/>
      <c r="T20" s="92"/>
      <c r="U20" s="114"/>
      <c r="V20" s="175"/>
      <c r="W20" s="164" t="str">
        <f t="shared" si="0"/>
        <v>〇</v>
      </c>
      <c r="X20" s="3"/>
    </row>
    <row r="21" spans="1:24" ht="21.95" customHeight="1" x14ac:dyDescent="0.15">
      <c r="A21" s="24"/>
      <c r="B21" s="25"/>
      <c r="C21" s="25"/>
      <c r="D21" s="26"/>
      <c r="E21" s="170"/>
      <c r="F21" s="27"/>
      <c r="G21" s="126"/>
      <c r="H21" s="28"/>
      <c r="I21" s="127"/>
      <c r="J21" s="143"/>
      <c r="K21" s="47"/>
      <c r="L21" s="47"/>
      <c r="M21" s="51"/>
      <c r="N21" s="47"/>
      <c r="O21" s="108"/>
      <c r="P21" s="113"/>
      <c r="Q21" s="17"/>
      <c r="R21" s="17"/>
      <c r="S21" s="91"/>
      <c r="T21" s="92"/>
      <c r="U21" s="114"/>
      <c r="V21" s="175"/>
      <c r="W21" s="166" t="str">
        <f t="shared" si="0"/>
        <v>〇</v>
      </c>
      <c r="X21" s="3"/>
    </row>
    <row r="22" spans="1:24" ht="21.95" customHeight="1" x14ac:dyDescent="0.15">
      <c r="A22" s="24"/>
      <c r="B22" s="25"/>
      <c r="C22" s="25"/>
      <c r="D22" s="26"/>
      <c r="E22" s="170"/>
      <c r="F22" s="27"/>
      <c r="G22" s="126"/>
      <c r="H22" s="28"/>
      <c r="I22" s="127"/>
      <c r="J22" s="143"/>
      <c r="K22" s="47"/>
      <c r="L22" s="47"/>
      <c r="M22" s="51"/>
      <c r="N22" s="47"/>
      <c r="O22" s="108"/>
      <c r="P22" s="113"/>
      <c r="Q22" s="17"/>
      <c r="R22" s="17"/>
      <c r="S22" s="91"/>
      <c r="T22" s="92"/>
      <c r="U22" s="114"/>
      <c r="V22" s="175"/>
      <c r="W22" s="166" t="str">
        <f t="shared" si="0"/>
        <v>〇</v>
      </c>
      <c r="X22" s="3"/>
    </row>
    <row r="23" spans="1:24" ht="21.95" customHeight="1" x14ac:dyDescent="0.15">
      <c r="A23" s="24"/>
      <c r="B23" s="25"/>
      <c r="C23" s="25"/>
      <c r="D23" s="26"/>
      <c r="E23" s="170"/>
      <c r="F23" s="27"/>
      <c r="G23" s="126"/>
      <c r="H23" s="28"/>
      <c r="I23" s="127"/>
      <c r="J23" s="143"/>
      <c r="K23" s="47"/>
      <c r="L23" s="47"/>
      <c r="M23" s="51"/>
      <c r="N23" s="47"/>
      <c r="O23" s="108"/>
      <c r="P23" s="113"/>
      <c r="Q23" s="17"/>
      <c r="R23" s="17"/>
      <c r="S23" s="91"/>
      <c r="T23" s="92"/>
      <c r="U23" s="114"/>
      <c r="V23" s="175"/>
      <c r="W23" s="166" t="str">
        <f t="shared" si="0"/>
        <v>〇</v>
      </c>
      <c r="X23" s="3"/>
    </row>
    <row r="24" spans="1:24" ht="21.95" customHeight="1" x14ac:dyDescent="0.15">
      <c r="A24" s="24"/>
      <c r="B24" s="25"/>
      <c r="C24" s="25"/>
      <c r="D24" s="26"/>
      <c r="E24" s="170"/>
      <c r="F24" s="27"/>
      <c r="G24" s="126"/>
      <c r="H24" s="28"/>
      <c r="I24" s="127"/>
      <c r="J24" s="143"/>
      <c r="K24" s="47"/>
      <c r="L24" s="47"/>
      <c r="M24" s="51"/>
      <c r="N24" s="47"/>
      <c r="O24" s="108"/>
      <c r="P24" s="113"/>
      <c r="Q24" s="17"/>
      <c r="R24" s="17"/>
      <c r="S24" s="91"/>
      <c r="T24" s="92"/>
      <c r="U24" s="114"/>
      <c r="V24" s="175"/>
      <c r="W24" s="166" t="str">
        <f t="shared" si="0"/>
        <v>〇</v>
      </c>
      <c r="X24" s="3"/>
    </row>
    <row r="25" spans="1:24" ht="21.95" customHeight="1" x14ac:dyDescent="0.15">
      <c r="A25" s="24"/>
      <c r="B25" s="25"/>
      <c r="C25" s="25"/>
      <c r="D25" s="26"/>
      <c r="E25" s="170"/>
      <c r="F25" s="27"/>
      <c r="G25" s="126"/>
      <c r="H25" s="28"/>
      <c r="I25" s="127"/>
      <c r="J25" s="143"/>
      <c r="K25" s="47"/>
      <c r="L25" s="47"/>
      <c r="M25" s="51"/>
      <c r="N25" s="47"/>
      <c r="O25" s="108"/>
      <c r="P25" s="113"/>
      <c r="Q25" s="17"/>
      <c r="R25" s="17"/>
      <c r="S25" s="91"/>
      <c r="T25" s="92"/>
      <c r="U25" s="114"/>
      <c r="V25" s="175"/>
      <c r="W25" s="165" t="str">
        <f t="shared" si="0"/>
        <v>〇</v>
      </c>
      <c r="X25" s="3"/>
    </row>
    <row r="26" spans="1:24" ht="21.95" customHeight="1" x14ac:dyDescent="0.15">
      <c r="A26" s="24"/>
      <c r="B26" s="25"/>
      <c r="C26" s="25"/>
      <c r="D26" s="26"/>
      <c r="E26" s="170"/>
      <c r="F26" s="27"/>
      <c r="G26" s="126"/>
      <c r="H26" s="28"/>
      <c r="I26" s="127"/>
      <c r="J26" s="143"/>
      <c r="K26" s="47"/>
      <c r="L26" s="47"/>
      <c r="M26" s="51"/>
      <c r="N26" s="47"/>
      <c r="O26" s="108"/>
      <c r="P26" s="113"/>
      <c r="Q26" s="17"/>
      <c r="R26" s="17"/>
      <c r="S26" s="91"/>
      <c r="T26" s="92"/>
      <c r="U26" s="114"/>
      <c r="V26" s="175"/>
      <c r="W26" s="165" t="str">
        <f t="shared" si="0"/>
        <v>〇</v>
      </c>
    </row>
    <row r="27" spans="1:24" ht="21.95" customHeight="1" x14ac:dyDescent="0.15">
      <c r="A27" s="24"/>
      <c r="B27" s="25"/>
      <c r="C27" s="25"/>
      <c r="D27" s="26"/>
      <c r="E27" s="170"/>
      <c r="F27" s="27"/>
      <c r="G27" s="126"/>
      <c r="H27" s="28"/>
      <c r="I27" s="127"/>
      <c r="J27" s="143"/>
      <c r="K27" s="47"/>
      <c r="L27" s="47"/>
      <c r="M27" s="51"/>
      <c r="N27" s="47"/>
      <c r="O27" s="108"/>
      <c r="P27" s="113"/>
      <c r="Q27" s="17"/>
      <c r="R27" s="17"/>
      <c r="S27" s="91"/>
      <c r="T27" s="92"/>
      <c r="U27" s="114"/>
      <c r="V27" s="175"/>
      <c r="W27" s="164" t="str">
        <f t="shared" si="0"/>
        <v>〇</v>
      </c>
    </row>
    <row r="28" spans="1:24" ht="21.95" customHeight="1" x14ac:dyDescent="0.15">
      <c r="A28" s="36"/>
      <c r="B28" s="25"/>
      <c r="C28" s="25"/>
      <c r="D28" s="26"/>
      <c r="E28" s="170"/>
      <c r="F28" s="27"/>
      <c r="G28" s="126"/>
      <c r="H28" s="28"/>
      <c r="I28" s="127"/>
      <c r="J28" s="143"/>
      <c r="K28" s="47"/>
      <c r="L28" s="47"/>
      <c r="M28" s="51"/>
      <c r="N28" s="47"/>
      <c r="O28" s="108"/>
      <c r="P28" s="113"/>
      <c r="Q28" s="17"/>
      <c r="R28" s="17"/>
      <c r="S28" s="91"/>
      <c r="T28" s="92"/>
      <c r="U28" s="114"/>
      <c r="V28" s="175"/>
      <c r="W28" s="165" t="str">
        <f t="shared" si="0"/>
        <v>〇</v>
      </c>
    </row>
    <row r="29" spans="1:24" ht="21.95" customHeight="1" thickBot="1" x14ac:dyDescent="0.2">
      <c r="A29" s="37"/>
      <c r="B29" s="38"/>
      <c r="C29" s="38"/>
      <c r="D29" s="39"/>
      <c r="E29" s="171"/>
      <c r="F29" s="40"/>
      <c r="G29" s="128"/>
      <c r="H29" s="129"/>
      <c r="I29" s="130"/>
      <c r="J29" s="143"/>
      <c r="K29" s="48"/>
      <c r="L29" s="48"/>
      <c r="M29" s="52"/>
      <c r="N29" s="48"/>
      <c r="O29" s="109"/>
      <c r="P29" s="115"/>
      <c r="Q29" s="116"/>
      <c r="R29" s="116"/>
      <c r="S29" s="117"/>
      <c r="T29" s="118"/>
      <c r="U29" s="119"/>
      <c r="V29" s="176"/>
      <c r="W29" s="167" t="str">
        <f t="shared" si="0"/>
        <v>〇</v>
      </c>
    </row>
    <row r="30" spans="1:24" ht="21.95" customHeight="1" x14ac:dyDescent="0.15">
      <c r="A30" s="265" t="s">
        <v>8</v>
      </c>
      <c r="B30" s="265"/>
      <c r="C30" s="265"/>
      <c r="D30" s="265"/>
      <c r="E30" s="265"/>
      <c r="F30" s="265"/>
      <c r="G30" s="265"/>
      <c r="H30" s="265"/>
      <c r="I30" s="265"/>
      <c r="J30" s="265"/>
      <c r="K30" s="265"/>
      <c r="L30" s="265"/>
      <c r="M30" s="265"/>
      <c r="N30" s="265"/>
      <c r="O30" s="265"/>
      <c r="P30" s="265"/>
      <c r="Q30" s="265"/>
      <c r="R30" s="265"/>
      <c r="S30" s="265"/>
      <c r="T30" s="265"/>
      <c r="U30" s="265"/>
      <c r="V30" s="3"/>
    </row>
    <row r="31" spans="1:24" ht="6.75" customHeight="1" thickBot="1" x14ac:dyDescent="0.2">
      <c r="A31" s="6"/>
      <c r="B31" s="6"/>
      <c r="C31" s="6"/>
      <c r="D31" s="6"/>
      <c r="E31" s="6"/>
      <c r="F31" s="6"/>
      <c r="G31" s="6"/>
      <c r="H31" s="6"/>
      <c r="I31" s="6"/>
      <c r="J31" s="6"/>
      <c r="K31" s="6"/>
      <c r="L31" s="6"/>
      <c r="M31" s="6"/>
      <c r="N31" s="6"/>
      <c r="O31" s="6"/>
      <c r="P31" s="6"/>
      <c r="Q31" s="6"/>
      <c r="R31" s="6"/>
      <c r="S31" s="6"/>
      <c r="T31" s="6"/>
      <c r="U31" s="6"/>
      <c r="V31" s="34"/>
    </row>
    <row r="32" spans="1:24" s="3" customFormat="1" ht="15.95" customHeight="1" x14ac:dyDescent="0.15">
      <c r="A32" s="139" t="s">
        <v>18</v>
      </c>
      <c r="B32" s="140"/>
      <c r="C32" s="140"/>
      <c r="D32" s="141"/>
      <c r="E32" s="141"/>
      <c r="F32" s="141"/>
      <c r="G32" s="141"/>
      <c r="H32" s="141"/>
      <c r="I32" s="141"/>
      <c r="J32" s="141"/>
      <c r="K32" s="141"/>
      <c r="L32" s="141"/>
      <c r="M32" s="141"/>
      <c r="N32" s="141"/>
      <c r="O32" s="141"/>
      <c r="P32" s="141"/>
      <c r="Q32" s="141"/>
      <c r="R32" s="141"/>
      <c r="S32" s="141"/>
      <c r="T32" s="141"/>
      <c r="U32" s="177"/>
      <c r="V32" s="142"/>
    </row>
    <row r="33" spans="1:25" s="10" customFormat="1" ht="15.95" customHeight="1" x14ac:dyDescent="0.15">
      <c r="A33" s="29" t="s">
        <v>61</v>
      </c>
      <c r="B33" s="9"/>
      <c r="C33" s="9"/>
      <c r="D33" s="9"/>
      <c r="E33" s="9"/>
      <c r="F33" s="9"/>
      <c r="G33" s="9"/>
      <c r="H33" s="9"/>
      <c r="I33" s="9"/>
      <c r="J33" s="9"/>
      <c r="K33" s="9"/>
      <c r="L33" s="9"/>
      <c r="M33" s="9"/>
      <c r="N33" s="9"/>
      <c r="O33" s="9"/>
      <c r="P33" s="9"/>
      <c r="Q33" s="9"/>
      <c r="R33" s="9"/>
      <c r="S33" s="9"/>
      <c r="T33" s="9"/>
      <c r="U33" s="9"/>
      <c r="V33" s="30"/>
    </row>
    <row r="34" spans="1:25" s="10" customFormat="1" ht="15.95" customHeight="1" x14ac:dyDescent="0.15">
      <c r="A34" s="29" t="s">
        <v>35</v>
      </c>
      <c r="B34" s="8"/>
      <c r="C34" s="8"/>
      <c r="D34" s="8"/>
      <c r="E34" s="8"/>
      <c r="F34" s="8"/>
      <c r="G34" s="8"/>
      <c r="H34" s="8"/>
      <c r="I34" s="8"/>
      <c r="J34" s="8"/>
      <c r="K34" s="8"/>
      <c r="L34" s="8"/>
      <c r="M34" s="8"/>
      <c r="N34" s="8"/>
      <c r="O34" s="8"/>
      <c r="P34" s="8"/>
      <c r="Q34" s="8"/>
      <c r="R34" s="8"/>
      <c r="S34" s="8"/>
      <c r="T34" s="8"/>
      <c r="U34" s="8"/>
      <c r="V34" s="30"/>
    </row>
    <row r="35" spans="1:25" s="10" customFormat="1" ht="15.95" customHeight="1" x14ac:dyDescent="0.15">
      <c r="A35" s="29" t="s">
        <v>49</v>
      </c>
      <c r="B35" s="8"/>
      <c r="C35" s="8"/>
      <c r="D35" s="8"/>
      <c r="E35" s="8"/>
      <c r="F35" s="8"/>
      <c r="G35" s="8"/>
      <c r="H35" s="8"/>
      <c r="I35" s="8"/>
      <c r="J35" s="8"/>
      <c r="K35" s="8"/>
      <c r="L35" s="8"/>
      <c r="M35" s="8"/>
      <c r="N35" s="8"/>
      <c r="O35" s="8"/>
      <c r="P35" s="8"/>
      <c r="Q35" s="8"/>
      <c r="R35" s="8"/>
      <c r="S35" s="8"/>
      <c r="T35" s="8"/>
      <c r="U35" s="8"/>
      <c r="V35" s="30"/>
    </row>
    <row r="36" spans="1:25" s="10" customFormat="1" ht="15.95" customHeight="1" x14ac:dyDescent="0.15">
      <c r="A36" s="29" t="s">
        <v>34</v>
      </c>
      <c r="B36" s="8"/>
      <c r="C36" s="8"/>
      <c r="D36" s="8"/>
      <c r="E36" s="8"/>
      <c r="F36" s="8"/>
      <c r="G36" s="8"/>
      <c r="H36" s="8"/>
      <c r="I36" s="8"/>
      <c r="J36" s="8"/>
      <c r="K36" s="8"/>
      <c r="L36" s="8"/>
      <c r="M36" s="8"/>
      <c r="N36" s="8"/>
      <c r="O36" s="8"/>
      <c r="P36" s="8"/>
      <c r="Q36" s="8"/>
      <c r="R36" s="8"/>
      <c r="S36" s="8"/>
      <c r="T36" s="8"/>
      <c r="U36" s="8"/>
      <c r="V36" s="30"/>
    </row>
    <row r="37" spans="1:25" s="10" customFormat="1" ht="15.95" customHeight="1" x14ac:dyDescent="0.15">
      <c r="A37" s="29" t="s">
        <v>62</v>
      </c>
      <c r="B37" s="8"/>
      <c r="C37" s="8"/>
      <c r="D37" s="8"/>
      <c r="E37" s="8"/>
      <c r="F37" s="8"/>
      <c r="G37" s="8"/>
      <c r="H37" s="8"/>
      <c r="I37" s="8"/>
      <c r="J37" s="8"/>
      <c r="K37" s="8"/>
      <c r="L37" s="8"/>
      <c r="M37" s="8"/>
      <c r="N37" s="8"/>
      <c r="O37" s="8"/>
      <c r="P37" s="8"/>
      <c r="Q37" s="8"/>
      <c r="R37" s="8"/>
      <c r="S37" s="8"/>
      <c r="T37" s="8"/>
      <c r="U37" s="8"/>
      <c r="V37" s="30"/>
    </row>
    <row r="38" spans="1:25" s="10" customFormat="1" ht="15.95" customHeight="1" x14ac:dyDescent="0.15">
      <c r="A38" s="29" t="s">
        <v>63</v>
      </c>
      <c r="B38" s="8"/>
      <c r="C38" s="8"/>
      <c r="D38" s="8"/>
      <c r="E38" s="8"/>
      <c r="F38" s="8"/>
      <c r="G38" s="8"/>
      <c r="H38" s="8"/>
      <c r="I38" s="8"/>
      <c r="J38" s="8"/>
      <c r="K38" s="8"/>
      <c r="L38" s="8"/>
      <c r="M38" s="8"/>
      <c r="N38" s="8"/>
      <c r="O38" s="8"/>
      <c r="P38" s="8"/>
      <c r="Q38" s="8"/>
      <c r="R38" s="8"/>
      <c r="S38" s="8"/>
      <c r="T38" s="8"/>
      <c r="U38" s="8"/>
      <c r="V38" s="30"/>
    </row>
    <row r="39" spans="1:25" s="10" customFormat="1" ht="15.95" customHeight="1" x14ac:dyDescent="0.15">
      <c r="A39" s="29" t="s">
        <v>64</v>
      </c>
      <c r="B39" s="8"/>
      <c r="C39" s="8"/>
      <c r="D39" s="8"/>
      <c r="E39" s="8"/>
      <c r="F39" s="8"/>
      <c r="G39" s="8"/>
      <c r="H39" s="8"/>
      <c r="I39" s="8"/>
      <c r="J39" s="8"/>
      <c r="K39" s="8"/>
      <c r="L39" s="8"/>
      <c r="M39" s="8"/>
      <c r="N39" s="8"/>
      <c r="O39" s="8"/>
      <c r="P39" s="8"/>
      <c r="Q39" s="8"/>
      <c r="R39" s="8"/>
      <c r="S39" s="8"/>
      <c r="T39" s="8"/>
      <c r="U39" s="8"/>
      <c r="V39" s="30"/>
    </row>
    <row r="40" spans="1:25" s="10" customFormat="1" ht="15.95" customHeight="1" x14ac:dyDescent="0.15">
      <c r="A40" s="29" t="s">
        <v>53</v>
      </c>
      <c r="B40" s="8"/>
      <c r="C40" s="8"/>
      <c r="D40" s="8"/>
      <c r="E40" s="8"/>
      <c r="F40" s="8"/>
      <c r="G40" s="8"/>
      <c r="H40" s="8"/>
      <c r="I40" s="8"/>
      <c r="J40" s="8"/>
      <c r="K40" s="8"/>
      <c r="L40" s="8"/>
      <c r="M40" s="8"/>
      <c r="N40" s="8"/>
      <c r="O40" s="8"/>
      <c r="P40" s="8"/>
      <c r="Q40" s="8"/>
      <c r="R40" s="8"/>
      <c r="S40" s="8"/>
      <c r="T40" s="8"/>
      <c r="U40" s="8"/>
      <c r="V40" s="30"/>
    </row>
    <row r="41" spans="1:25" s="10" customFormat="1" ht="15.95" customHeight="1" x14ac:dyDescent="0.15">
      <c r="A41" s="31" t="s">
        <v>103</v>
      </c>
      <c r="B41" s="12"/>
      <c r="C41" s="12"/>
      <c r="D41" s="12"/>
      <c r="E41" s="12"/>
      <c r="F41" s="12"/>
      <c r="G41" s="12"/>
      <c r="H41" s="12"/>
      <c r="I41" s="12"/>
      <c r="J41" s="12"/>
      <c r="K41" s="12"/>
      <c r="L41" s="12"/>
      <c r="M41" s="12"/>
      <c r="N41" s="12"/>
      <c r="O41" s="12"/>
      <c r="P41" s="12"/>
      <c r="Q41" s="12"/>
      <c r="R41" s="12"/>
      <c r="S41" s="12"/>
      <c r="T41" s="12"/>
      <c r="U41" s="12"/>
      <c r="V41" s="30"/>
    </row>
    <row r="42" spans="1:25" s="10" customFormat="1" ht="15.95" customHeight="1" x14ac:dyDescent="0.15">
      <c r="A42" s="31" t="s">
        <v>104</v>
      </c>
      <c r="B42" s="12"/>
      <c r="C42" s="12"/>
      <c r="D42" s="12"/>
      <c r="E42" s="12"/>
      <c r="F42" s="12"/>
      <c r="G42" s="12"/>
      <c r="H42" s="12"/>
      <c r="I42" s="12"/>
      <c r="J42" s="12"/>
      <c r="K42" s="12"/>
      <c r="L42" s="12"/>
      <c r="M42" s="12"/>
      <c r="N42" s="12"/>
      <c r="O42" s="12"/>
      <c r="P42" s="12"/>
      <c r="Q42" s="12"/>
      <c r="R42" s="12"/>
      <c r="S42" s="12"/>
      <c r="T42" s="12"/>
      <c r="U42" s="12"/>
      <c r="V42" s="30"/>
    </row>
    <row r="43" spans="1:25" s="10" customFormat="1" ht="15.95" customHeight="1" x14ac:dyDescent="0.15">
      <c r="A43" s="29" t="s">
        <v>105</v>
      </c>
      <c r="B43" s="8"/>
      <c r="C43" s="8"/>
      <c r="D43" s="8"/>
      <c r="E43" s="8"/>
      <c r="F43" s="8"/>
      <c r="G43" s="8"/>
      <c r="H43" s="8"/>
      <c r="I43" s="8"/>
      <c r="J43" s="8"/>
      <c r="K43" s="8"/>
      <c r="L43" s="8"/>
      <c r="M43" s="8"/>
      <c r="N43" s="8"/>
      <c r="O43" s="8"/>
      <c r="P43" s="8"/>
      <c r="Q43" s="8"/>
      <c r="R43" s="8"/>
      <c r="S43" s="8"/>
      <c r="T43" s="8"/>
      <c r="U43" s="8"/>
      <c r="V43" s="178"/>
      <c r="W43" s="11"/>
      <c r="X43" s="11"/>
      <c r="Y43" s="11"/>
    </row>
    <row r="44" spans="1:25" s="10" customFormat="1" ht="15.95" customHeight="1" x14ac:dyDescent="0.15">
      <c r="A44" s="29" t="s">
        <v>106</v>
      </c>
      <c r="B44" s="8"/>
      <c r="C44" s="8"/>
      <c r="D44" s="8"/>
      <c r="E44" s="8"/>
      <c r="F44" s="8"/>
      <c r="G44" s="8"/>
      <c r="H44" s="8"/>
      <c r="I44" s="8"/>
      <c r="J44" s="8"/>
      <c r="K44" s="8"/>
      <c r="L44" s="8"/>
      <c r="M44" s="8"/>
      <c r="N44" s="8"/>
      <c r="O44" s="8"/>
      <c r="P44" s="8"/>
      <c r="Q44" s="8"/>
      <c r="R44" s="8"/>
      <c r="S44" s="8"/>
      <c r="T44" s="8"/>
      <c r="U44" s="8"/>
      <c r="V44" s="178"/>
      <c r="W44" s="11"/>
      <c r="X44" s="11"/>
      <c r="Y44" s="11"/>
    </row>
    <row r="45" spans="1:25" s="10" customFormat="1" ht="15.95" customHeight="1" x14ac:dyDescent="0.15">
      <c r="A45" s="29" t="s">
        <v>107</v>
      </c>
      <c r="B45" s="11"/>
      <c r="C45" s="11"/>
      <c r="D45" s="9"/>
      <c r="E45" s="9"/>
      <c r="F45" s="9"/>
      <c r="G45" s="9"/>
      <c r="H45" s="9"/>
      <c r="I45" s="9"/>
      <c r="J45" s="9"/>
      <c r="K45" s="9"/>
      <c r="L45" s="9"/>
      <c r="M45" s="9"/>
      <c r="N45" s="9"/>
      <c r="O45" s="9"/>
      <c r="P45" s="9"/>
      <c r="Q45" s="9"/>
      <c r="R45" s="9"/>
      <c r="S45" s="9"/>
      <c r="T45" s="9"/>
      <c r="U45" s="9"/>
      <c r="V45" s="30"/>
    </row>
    <row r="46" spans="1:25" s="10" customFormat="1" ht="15.95" customHeight="1" x14ac:dyDescent="0.15">
      <c r="A46" s="29" t="s">
        <v>108</v>
      </c>
      <c r="B46" s="11"/>
      <c r="C46" s="11"/>
      <c r="D46" s="9"/>
      <c r="E46" s="9"/>
      <c r="F46" s="9"/>
      <c r="G46" s="9"/>
      <c r="H46" s="9"/>
      <c r="I46" s="9"/>
      <c r="J46" s="9"/>
      <c r="K46" s="9"/>
      <c r="L46" s="9"/>
      <c r="M46" s="9"/>
      <c r="N46" s="9"/>
      <c r="O46" s="9"/>
      <c r="P46" s="9"/>
      <c r="Q46" s="9"/>
      <c r="R46" s="9"/>
      <c r="S46" s="9"/>
      <c r="T46" s="9"/>
      <c r="U46" s="9"/>
      <c r="V46" s="30"/>
    </row>
    <row r="47" spans="1:25" s="10" customFormat="1" ht="15.95" customHeight="1" x14ac:dyDescent="0.15">
      <c r="A47" s="29" t="s">
        <v>109</v>
      </c>
      <c r="B47" s="11"/>
      <c r="C47" s="11"/>
      <c r="D47" s="9"/>
      <c r="E47" s="9"/>
      <c r="F47" s="9"/>
      <c r="G47" s="9"/>
      <c r="H47" s="9"/>
      <c r="I47" s="9"/>
      <c r="J47" s="9"/>
      <c r="K47" s="9"/>
      <c r="L47" s="9"/>
      <c r="M47" s="9"/>
      <c r="N47" s="9"/>
      <c r="O47" s="9"/>
      <c r="P47" s="9"/>
      <c r="Q47" s="9"/>
      <c r="R47" s="9"/>
      <c r="S47" s="9"/>
      <c r="T47" s="9"/>
      <c r="U47" s="9"/>
      <c r="V47" s="30"/>
    </row>
    <row r="48" spans="1:25" s="10" customFormat="1" ht="15.95" customHeight="1" x14ac:dyDescent="0.15">
      <c r="A48" s="29" t="s">
        <v>110</v>
      </c>
      <c r="B48" s="11"/>
      <c r="C48" s="11"/>
      <c r="D48" s="9"/>
      <c r="E48" s="9"/>
      <c r="F48" s="9"/>
      <c r="G48" s="9"/>
      <c r="H48" s="9"/>
      <c r="I48" s="9"/>
      <c r="J48" s="9"/>
      <c r="K48" s="9"/>
      <c r="L48" s="9"/>
      <c r="M48" s="9"/>
      <c r="N48" s="9"/>
      <c r="O48" s="9"/>
      <c r="P48" s="9"/>
      <c r="Q48" s="9"/>
      <c r="R48" s="9"/>
      <c r="S48" s="9"/>
      <c r="T48" s="9"/>
      <c r="U48" s="9"/>
      <c r="V48" s="30"/>
    </row>
    <row r="49" spans="1:22" s="10" customFormat="1" ht="15.95" customHeight="1" x14ac:dyDescent="0.15">
      <c r="A49" s="29" t="s">
        <v>111</v>
      </c>
      <c r="B49" s="11"/>
      <c r="C49" s="11"/>
      <c r="D49" s="9"/>
      <c r="E49" s="9"/>
      <c r="F49" s="9"/>
      <c r="G49" s="9"/>
      <c r="H49" s="9"/>
      <c r="I49" s="9"/>
      <c r="J49" s="9"/>
      <c r="K49" s="9"/>
      <c r="L49" s="9"/>
      <c r="M49" s="9"/>
      <c r="N49" s="9"/>
      <c r="O49" s="9"/>
      <c r="P49" s="9"/>
      <c r="Q49" s="9"/>
      <c r="R49" s="9"/>
      <c r="S49" s="9"/>
      <c r="T49" s="9"/>
      <c r="U49" s="9"/>
      <c r="V49" s="30"/>
    </row>
    <row r="50" spans="1:22" s="10" customFormat="1" ht="15.95" customHeight="1" x14ac:dyDescent="0.15">
      <c r="A50" s="29" t="s">
        <v>112</v>
      </c>
      <c r="B50" s="11"/>
      <c r="C50" s="11"/>
      <c r="D50" s="9"/>
      <c r="E50" s="9"/>
      <c r="F50" s="9"/>
      <c r="G50" s="9"/>
      <c r="H50" s="9"/>
      <c r="I50" s="9"/>
      <c r="J50" s="9"/>
      <c r="K50" s="9"/>
      <c r="L50" s="9"/>
      <c r="M50" s="9"/>
      <c r="N50" s="9"/>
      <c r="O50" s="9"/>
      <c r="P50" s="9"/>
      <c r="Q50" s="9"/>
      <c r="R50" s="9"/>
      <c r="S50" s="9"/>
      <c r="T50" s="9"/>
      <c r="U50" s="9"/>
      <c r="V50" s="30"/>
    </row>
    <row r="51" spans="1:22" s="10" customFormat="1" ht="15.95" customHeight="1" x14ac:dyDescent="0.15">
      <c r="A51" s="29" t="s">
        <v>113</v>
      </c>
      <c r="B51" s="11"/>
      <c r="C51" s="11"/>
      <c r="D51" s="9"/>
      <c r="E51" s="9"/>
      <c r="F51" s="9"/>
      <c r="G51" s="9"/>
      <c r="H51" s="9"/>
      <c r="I51" s="9"/>
      <c r="J51" s="9"/>
      <c r="K51" s="9"/>
      <c r="L51" s="9"/>
      <c r="M51" s="9"/>
      <c r="N51" s="9"/>
      <c r="O51" s="9"/>
      <c r="P51" s="9"/>
      <c r="Q51" s="9"/>
      <c r="R51" s="9"/>
      <c r="S51" s="9"/>
      <c r="T51" s="9"/>
      <c r="U51" s="9"/>
      <c r="V51" s="30"/>
    </row>
    <row r="52" spans="1:22" s="10" customFormat="1" ht="15.95" customHeight="1" x14ac:dyDescent="0.15">
      <c r="A52" s="29" t="s">
        <v>114</v>
      </c>
      <c r="B52" s="11"/>
      <c r="C52" s="11"/>
      <c r="D52" s="9"/>
      <c r="E52" s="9"/>
      <c r="F52" s="9"/>
      <c r="G52" s="9"/>
      <c r="H52" s="9"/>
      <c r="I52" s="9"/>
      <c r="J52" s="9"/>
      <c r="K52" s="9"/>
      <c r="L52" s="9"/>
      <c r="M52" s="9"/>
      <c r="N52" s="9"/>
      <c r="O52" s="9"/>
      <c r="P52" s="9"/>
      <c r="Q52" s="9"/>
      <c r="R52" s="9"/>
      <c r="S52" s="9"/>
      <c r="T52" s="9"/>
      <c r="U52" s="9"/>
      <c r="V52" s="30"/>
    </row>
    <row r="53" spans="1:22" s="10" customFormat="1" ht="15.95" customHeight="1" x14ac:dyDescent="0.15">
      <c r="A53" s="29" t="s">
        <v>115</v>
      </c>
      <c r="B53" s="11"/>
      <c r="C53" s="11"/>
      <c r="D53" s="9"/>
      <c r="E53" s="9"/>
      <c r="F53" s="9"/>
      <c r="G53" s="9"/>
      <c r="H53" s="9"/>
      <c r="I53" s="9"/>
      <c r="J53" s="9"/>
      <c r="K53" s="9"/>
      <c r="L53" s="9"/>
      <c r="M53" s="9"/>
      <c r="N53" s="9"/>
      <c r="O53" s="9"/>
      <c r="P53" s="9"/>
      <c r="Q53" s="9"/>
      <c r="R53" s="9"/>
      <c r="S53" s="9"/>
      <c r="T53" s="9"/>
      <c r="U53" s="9"/>
      <c r="V53" s="30"/>
    </row>
    <row r="54" spans="1:22" s="10" customFormat="1" ht="15.95" customHeight="1" x14ac:dyDescent="0.15">
      <c r="A54" s="29" t="s">
        <v>132</v>
      </c>
      <c r="B54" s="11"/>
      <c r="C54" s="11"/>
      <c r="D54" s="9"/>
      <c r="E54" s="9"/>
      <c r="F54" s="9"/>
      <c r="G54" s="9"/>
      <c r="H54" s="9"/>
      <c r="I54" s="9"/>
      <c r="J54" s="9"/>
      <c r="K54" s="9"/>
      <c r="L54" s="9"/>
      <c r="M54" s="9"/>
      <c r="N54" s="9"/>
      <c r="O54" s="9"/>
      <c r="P54" s="9"/>
      <c r="Q54" s="9"/>
      <c r="R54" s="9"/>
      <c r="S54" s="9"/>
      <c r="T54" s="9"/>
      <c r="U54" s="9"/>
      <c r="V54" s="30"/>
    </row>
    <row r="55" spans="1:22" s="10" customFormat="1" ht="15.95" customHeight="1" x14ac:dyDescent="0.15">
      <c r="A55" s="29" t="s">
        <v>116</v>
      </c>
      <c r="B55" s="8"/>
      <c r="C55" s="8"/>
      <c r="D55" s="8"/>
      <c r="E55" s="8"/>
      <c r="F55" s="8"/>
      <c r="G55" s="8"/>
      <c r="H55" s="8"/>
      <c r="I55" s="8"/>
      <c r="J55" s="8"/>
      <c r="K55" s="8"/>
      <c r="L55" s="8"/>
      <c r="M55" s="8"/>
      <c r="N55" s="8"/>
      <c r="O55" s="8"/>
      <c r="P55" s="8"/>
      <c r="Q55" s="8"/>
      <c r="R55" s="8"/>
      <c r="S55" s="8"/>
      <c r="T55" s="8"/>
      <c r="U55" s="8"/>
      <c r="V55" s="30"/>
    </row>
    <row r="56" spans="1:22" s="10" customFormat="1" ht="15.95" customHeight="1" x14ac:dyDescent="0.15">
      <c r="A56" s="29" t="s">
        <v>65</v>
      </c>
      <c r="B56" s="9"/>
      <c r="C56" s="9"/>
      <c r="D56" s="9"/>
      <c r="E56" s="9"/>
      <c r="F56" s="9"/>
      <c r="G56" s="9"/>
      <c r="H56" s="9"/>
      <c r="I56" s="9"/>
      <c r="J56" s="9"/>
      <c r="K56" s="9"/>
      <c r="L56" s="9"/>
      <c r="M56" s="9"/>
      <c r="N56" s="9"/>
      <c r="O56" s="9"/>
      <c r="P56" s="9"/>
      <c r="Q56" s="9"/>
      <c r="R56" s="9"/>
      <c r="S56" s="9"/>
      <c r="T56" s="9"/>
      <c r="U56" s="9"/>
      <c r="V56" s="30"/>
    </row>
    <row r="57" spans="1:22" s="10" customFormat="1" ht="15.95" customHeight="1" x14ac:dyDescent="0.15">
      <c r="A57" s="29" t="s">
        <v>66</v>
      </c>
      <c r="B57" s="9"/>
      <c r="C57" s="9"/>
      <c r="D57" s="9"/>
      <c r="E57" s="9"/>
      <c r="F57" s="9"/>
      <c r="G57" s="9"/>
      <c r="H57" s="9"/>
      <c r="I57" s="9"/>
      <c r="J57" s="9"/>
      <c r="K57" s="9"/>
      <c r="L57" s="9"/>
      <c r="M57" s="9"/>
      <c r="N57" s="9"/>
      <c r="O57" s="9"/>
      <c r="P57" s="9"/>
      <c r="Q57" s="9"/>
      <c r="R57" s="9"/>
      <c r="S57" s="9"/>
      <c r="T57" s="9"/>
      <c r="U57" s="9"/>
      <c r="V57" s="30"/>
    </row>
    <row r="58" spans="1:22" s="10" customFormat="1" ht="15.95" customHeight="1" x14ac:dyDescent="0.15">
      <c r="A58" s="29" t="s">
        <v>67</v>
      </c>
      <c r="B58" s="9"/>
      <c r="C58" s="9"/>
      <c r="D58" s="9"/>
      <c r="E58" s="9"/>
      <c r="F58" s="9"/>
      <c r="G58" s="9"/>
      <c r="H58" s="9"/>
      <c r="I58" s="9"/>
      <c r="J58" s="9"/>
      <c r="K58" s="9"/>
      <c r="L58" s="9"/>
      <c r="M58" s="9"/>
      <c r="N58" s="9"/>
      <c r="O58" s="9"/>
      <c r="P58" s="9"/>
      <c r="Q58" s="9"/>
      <c r="R58" s="9"/>
      <c r="S58" s="9"/>
      <c r="T58" s="9"/>
      <c r="U58" s="9"/>
      <c r="V58" s="30"/>
    </row>
    <row r="59" spans="1:22" s="7" customFormat="1" ht="15.95" customHeight="1" x14ac:dyDescent="0.15">
      <c r="A59" s="29" t="s">
        <v>133</v>
      </c>
      <c r="B59" s="11"/>
      <c r="C59" s="11"/>
      <c r="D59" s="9"/>
      <c r="E59" s="9"/>
      <c r="F59" s="9"/>
      <c r="G59" s="6"/>
      <c r="H59" s="6"/>
      <c r="I59" s="6"/>
      <c r="J59" s="6"/>
      <c r="K59" s="6"/>
      <c r="L59" s="6"/>
      <c r="M59" s="6"/>
      <c r="N59" s="6"/>
      <c r="O59" s="6"/>
      <c r="P59" s="6"/>
      <c r="Q59" s="6"/>
      <c r="R59" s="6"/>
      <c r="S59" s="6"/>
      <c r="T59" s="6"/>
      <c r="U59" s="6"/>
      <c r="V59" s="32"/>
    </row>
    <row r="60" spans="1:22" s="7" customFormat="1" ht="15.95" customHeight="1" x14ac:dyDescent="0.15">
      <c r="A60" s="29" t="s">
        <v>117</v>
      </c>
      <c r="B60" s="11"/>
      <c r="C60" s="11"/>
      <c r="D60" s="9"/>
      <c r="E60" s="9"/>
      <c r="F60" s="9"/>
      <c r="G60" s="6"/>
      <c r="H60" s="6"/>
      <c r="I60" s="6"/>
      <c r="J60" s="6"/>
      <c r="K60" s="6"/>
      <c r="L60" s="6"/>
      <c r="M60" s="6"/>
      <c r="N60" s="6"/>
      <c r="O60" s="6"/>
      <c r="P60" s="6"/>
      <c r="Q60" s="6"/>
      <c r="R60" s="6"/>
      <c r="S60" s="6"/>
      <c r="T60" s="6"/>
      <c r="U60" s="6"/>
      <c r="V60" s="32"/>
    </row>
    <row r="61" spans="1:22" s="7" customFormat="1" ht="15.95" customHeight="1" x14ac:dyDescent="0.15">
      <c r="A61" s="29" t="s">
        <v>118</v>
      </c>
      <c r="B61" s="11"/>
      <c r="C61" s="11"/>
      <c r="D61" s="9"/>
      <c r="E61" s="9"/>
      <c r="F61" s="9"/>
      <c r="G61" s="6"/>
      <c r="H61" s="6"/>
      <c r="I61" s="6"/>
      <c r="J61" s="6"/>
      <c r="K61" s="6"/>
      <c r="L61" s="6"/>
      <c r="M61" s="6"/>
      <c r="N61" s="6"/>
      <c r="O61" s="6"/>
      <c r="P61" s="6"/>
      <c r="Q61" s="6"/>
      <c r="R61" s="6"/>
      <c r="S61" s="6"/>
      <c r="T61" s="6"/>
      <c r="U61" s="6"/>
      <c r="V61" s="32"/>
    </row>
    <row r="62" spans="1:22" s="7" customFormat="1" ht="15.95" customHeight="1" x14ac:dyDescent="0.15">
      <c r="A62" s="29" t="s">
        <v>124</v>
      </c>
      <c r="B62" s="11"/>
      <c r="C62" s="11"/>
      <c r="D62" s="9"/>
      <c r="E62" s="9"/>
      <c r="F62" s="9"/>
      <c r="G62" s="6"/>
      <c r="H62" s="6"/>
      <c r="I62" s="6"/>
      <c r="J62" s="6"/>
      <c r="K62" s="6"/>
      <c r="L62" s="6"/>
      <c r="M62" s="6"/>
      <c r="N62" s="6"/>
      <c r="O62" s="6"/>
      <c r="P62" s="6"/>
      <c r="Q62" s="6"/>
      <c r="R62" s="6"/>
      <c r="S62" s="6"/>
      <c r="T62" s="6"/>
      <c r="U62" s="6"/>
      <c r="V62" s="32"/>
    </row>
    <row r="63" spans="1:22" s="7" customFormat="1" ht="15.95" customHeight="1" x14ac:dyDescent="0.15">
      <c r="A63" s="29" t="s">
        <v>121</v>
      </c>
      <c r="B63" s="11"/>
      <c r="C63" s="11"/>
      <c r="D63" s="9"/>
      <c r="E63" s="9"/>
      <c r="F63" s="9"/>
      <c r="G63" s="6"/>
      <c r="H63" s="6"/>
      <c r="I63" s="6"/>
      <c r="J63" s="6"/>
      <c r="K63" s="6"/>
      <c r="L63" s="6"/>
      <c r="M63" s="6"/>
      <c r="N63" s="6"/>
      <c r="O63" s="6"/>
      <c r="P63" s="6"/>
      <c r="Q63" s="6"/>
      <c r="R63" s="6"/>
      <c r="S63" s="6"/>
      <c r="T63" s="6"/>
      <c r="U63" s="6"/>
      <c r="V63" s="32"/>
    </row>
    <row r="64" spans="1:22" ht="15.95" customHeight="1" x14ac:dyDescent="0.15">
      <c r="A64" s="29" t="s">
        <v>43</v>
      </c>
      <c r="B64" s="13"/>
      <c r="C64" s="13"/>
      <c r="D64" s="3"/>
      <c r="E64" s="3"/>
      <c r="F64" s="3"/>
      <c r="G64" s="3"/>
      <c r="H64" s="3"/>
      <c r="I64" s="3"/>
      <c r="J64" s="3"/>
      <c r="K64" s="3"/>
      <c r="L64" s="3"/>
      <c r="M64" s="3"/>
      <c r="N64" s="3"/>
      <c r="O64" s="3"/>
      <c r="P64" s="3"/>
      <c r="Q64" s="3"/>
      <c r="R64" s="3"/>
      <c r="S64" s="3"/>
      <c r="T64" s="3"/>
      <c r="U64" s="3"/>
      <c r="V64" s="33"/>
    </row>
    <row r="65" spans="1:23" s="7" customFormat="1" ht="15.95" customHeight="1" x14ac:dyDescent="0.15">
      <c r="A65" s="29" t="s">
        <v>120</v>
      </c>
      <c r="B65" s="11"/>
      <c r="C65" s="11"/>
      <c r="D65" s="9"/>
      <c r="E65" s="9"/>
      <c r="F65" s="9"/>
      <c r="G65" s="6"/>
      <c r="H65" s="6"/>
      <c r="I65" s="6"/>
      <c r="J65" s="6"/>
      <c r="K65" s="6"/>
      <c r="L65" s="6"/>
      <c r="M65" s="6"/>
      <c r="N65" s="6"/>
      <c r="O65" s="6"/>
      <c r="P65" s="6"/>
      <c r="Q65" s="6"/>
      <c r="R65" s="6"/>
      <c r="S65" s="6"/>
      <c r="T65" s="6"/>
      <c r="U65" s="6"/>
      <c r="V65" s="32"/>
    </row>
    <row r="66" spans="1:23" s="7" customFormat="1" ht="15.95" customHeight="1" x14ac:dyDescent="0.15">
      <c r="A66" s="29" t="s">
        <v>123</v>
      </c>
      <c r="B66" s="11"/>
      <c r="C66" s="11"/>
      <c r="D66" s="9"/>
      <c r="E66" s="9"/>
      <c r="F66" s="9"/>
      <c r="G66" s="6"/>
      <c r="H66" s="6"/>
      <c r="I66" s="6"/>
      <c r="J66" s="6"/>
      <c r="K66" s="6"/>
      <c r="L66" s="6"/>
      <c r="M66" s="6"/>
      <c r="N66" s="6"/>
      <c r="O66" s="6"/>
      <c r="P66" s="6"/>
      <c r="Q66" s="6"/>
      <c r="R66" s="6"/>
      <c r="S66" s="6"/>
      <c r="T66" s="6"/>
      <c r="U66" s="6"/>
      <c r="V66" s="32"/>
    </row>
    <row r="67" spans="1:23" ht="15.95" customHeight="1" x14ac:dyDescent="0.15">
      <c r="A67" s="29" t="s">
        <v>44</v>
      </c>
      <c r="B67" s="13"/>
      <c r="C67" s="13"/>
      <c r="D67" s="3"/>
      <c r="E67" s="3"/>
      <c r="F67" s="3"/>
      <c r="G67" s="3"/>
      <c r="H67" s="3"/>
      <c r="I67" s="3"/>
      <c r="J67" s="3"/>
      <c r="K67" s="3"/>
      <c r="L67" s="3"/>
      <c r="M67" s="3"/>
      <c r="N67" s="3"/>
      <c r="O67" s="3"/>
      <c r="P67" s="3"/>
      <c r="Q67" s="3"/>
      <c r="R67" s="3"/>
      <c r="S67" s="3"/>
      <c r="T67" s="3"/>
      <c r="U67" s="3"/>
      <c r="V67" s="33"/>
    </row>
    <row r="68" spans="1:23" ht="15.95" customHeight="1" x14ac:dyDescent="0.15">
      <c r="A68" s="29" t="s">
        <v>122</v>
      </c>
      <c r="B68" s="159"/>
      <c r="C68" s="159"/>
      <c r="D68" s="3"/>
      <c r="E68" s="3"/>
      <c r="F68" s="3"/>
      <c r="G68" s="3"/>
      <c r="H68" s="3"/>
      <c r="I68" s="3"/>
      <c r="J68" s="3"/>
      <c r="K68" s="3"/>
      <c r="L68" s="3"/>
      <c r="M68" s="3"/>
      <c r="N68" s="3"/>
      <c r="O68" s="3"/>
      <c r="P68" s="3"/>
      <c r="Q68" s="3"/>
      <c r="R68" s="3"/>
      <c r="S68" s="3"/>
      <c r="T68" s="3"/>
      <c r="U68" s="3"/>
      <c r="V68" s="33"/>
    </row>
    <row r="69" spans="1:23" ht="15.95" customHeight="1" x14ac:dyDescent="0.15">
      <c r="A69" s="29" t="s">
        <v>130</v>
      </c>
      <c r="B69" s="13"/>
      <c r="C69" s="13"/>
      <c r="D69" s="3"/>
      <c r="E69" s="3"/>
      <c r="F69" s="3"/>
      <c r="G69" s="3"/>
      <c r="H69" s="3"/>
      <c r="I69" s="3"/>
      <c r="J69" s="3"/>
      <c r="K69" s="3"/>
      <c r="L69" s="3"/>
      <c r="M69" s="3"/>
      <c r="N69" s="3"/>
      <c r="O69" s="3"/>
      <c r="P69" s="3"/>
      <c r="Q69" s="3"/>
      <c r="R69" s="3"/>
      <c r="S69" s="3"/>
      <c r="T69" s="3"/>
      <c r="U69" s="3"/>
      <c r="V69" s="33"/>
    </row>
    <row r="70" spans="1:23" ht="15.95" customHeight="1" thickBot="1" x14ac:dyDescent="0.2">
      <c r="A70" s="53" t="s">
        <v>119</v>
      </c>
      <c r="B70" s="14"/>
      <c r="C70" s="14"/>
      <c r="D70" s="34"/>
      <c r="E70" s="34"/>
      <c r="F70" s="34"/>
      <c r="G70" s="34"/>
      <c r="H70" s="34"/>
      <c r="I70" s="34"/>
      <c r="J70" s="34"/>
      <c r="K70" s="34"/>
      <c r="L70" s="34"/>
      <c r="M70" s="34"/>
      <c r="N70" s="34"/>
      <c r="O70" s="34"/>
      <c r="P70" s="34"/>
      <c r="Q70" s="34"/>
      <c r="R70" s="34"/>
      <c r="S70" s="34"/>
      <c r="T70" s="34"/>
      <c r="U70" s="34"/>
      <c r="V70" s="35"/>
    </row>
    <row r="71" spans="1:23" ht="6.75" customHeight="1" x14ac:dyDescent="0.15">
      <c r="A71" s="8"/>
      <c r="B71" s="13"/>
      <c r="C71" s="13"/>
      <c r="D71" s="3"/>
      <c r="E71" s="3"/>
      <c r="F71" s="3"/>
      <c r="G71" s="3"/>
      <c r="H71" s="3"/>
      <c r="I71" s="3"/>
      <c r="J71" s="3"/>
      <c r="K71" s="3"/>
      <c r="L71" s="3"/>
      <c r="M71" s="3"/>
      <c r="N71" s="3"/>
      <c r="O71" s="3"/>
      <c r="P71" s="3"/>
      <c r="Q71" s="3"/>
      <c r="R71" s="3"/>
      <c r="S71" s="3"/>
      <c r="T71" s="3"/>
      <c r="U71" s="3"/>
    </row>
    <row r="72" spans="1:23" ht="18" customHeight="1" x14ac:dyDescent="0.15">
      <c r="A72" s="10"/>
    </row>
    <row r="73" spans="1:23" ht="18" customHeight="1" x14ac:dyDescent="0.15">
      <c r="A73" s="10"/>
    </row>
    <row r="74" spans="1:23" ht="18" customHeight="1" x14ac:dyDescent="0.15">
      <c r="A74" s="10"/>
    </row>
    <row r="75" spans="1:23" ht="18" customHeight="1" thickBot="1" x14ac:dyDescent="0.2">
      <c r="A75" s="10"/>
    </row>
    <row r="76" spans="1:23" ht="18" customHeight="1" x14ac:dyDescent="0.15">
      <c r="A76" s="256" t="s">
        <v>17</v>
      </c>
      <c r="B76" s="223" t="s">
        <v>5</v>
      </c>
      <c r="C76" s="258"/>
      <c r="D76" s="250" t="s">
        <v>134</v>
      </c>
      <c r="E76" s="251"/>
      <c r="F76" s="252"/>
      <c r="G76" s="261" t="s">
        <v>52</v>
      </c>
      <c r="H76" s="262"/>
      <c r="I76" s="188" t="s">
        <v>16</v>
      </c>
      <c r="J76" s="189"/>
      <c r="K76" s="194"/>
      <c r="L76" s="195"/>
      <c r="M76" s="195"/>
      <c r="N76" s="195"/>
      <c r="O76" s="195"/>
      <c r="P76" s="195"/>
      <c r="Q76" s="196"/>
      <c r="R76" s="197" t="s">
        <v>0</v>
      </c>
      <c r="S76" s="198"/>
      <c r="T76" s="199"/>
      <c r="U76" s="200"/>
      <c r="V76" s="201"/>
      <c r="W76" s="3"/>
    </row>
    <row r="77" spans="1:23" ht="18" customHeight="1" thickBot="1" x14ac:dyDescent="0.2">
      <c r="A77" s="257"/>
      <c r="B77" s="259"/>
      <c r="C77" s="260"/>
      <c r="D77" s="253"/>
      <c r="E77" s="254"/>
      <c r="F77" s="255"/>
      <c r="G77" s="263"/>
      <c r="H77" s="264"/>
      <c r="I77" s="190"/>
      <c r="J77" s="191"/>
      <c r="K77" s="202"/>
      <c r="L77" s="203"/>
      <c r="M77" s="203"/>
      <c r="N77" s="203"/>
      <c r="O77" s="203"/>
      <c r="P77" s="203"/>
      <c r="Q77" s="204"/>
      <c r="R77" s="205" t="s">
        <v>1</v>
      </c>
      <c r="S77" s="206"/>
      <c r="T77" s="207"/>
      <c r="U77" s="208"/>
      <c r="V77" s="209"/>
      <c r="W77" s="3"/>
    </row>
    <row r="78" spans="1:23" ht="18" customHeight="1" x14ac:dyDescent="0.15">
      <c r="A78" s="15" t="s">
        <v>135</v>
      </c>
      <c r="B78" s="223" t="s">
        <v>7</v>
      </c>
      <c r="C78" s="224"/>
      <c r="D78" s="231" t="s">
        <v>136</v>
      </c>
      <c r="E78" s="232"/>
      <c r="F78" s="233"/>
      <c r="G78" s="266" t="s">
        <v>55</v>
      </c>
      <c r="H78" s="267"/>
      <c r="I78" s="188" t="s">
        <v>6</v>
      </c>
      <c r="J78" s="189"/>
      <c r="K78" s="279"/>
      <c r="L78" s="280"/>
      <c r="M78" s="280"/>
      <c r="N78" s="280"/>
      <c r="O78" s="280"/>
      <c r="P78" s="280"/>
      <c r="Q78" s="281"/>
      <c r="R78" s="180" t="s">
        <v>2</v>
      </c>
      <c r="S78" s="181"/>
      <c r="T78" s="182"/>
      <c r="U78" s="183"/>
      <c r="V78" s="184"/>
      <c r="W78" s="3"/>
    </row>
    <row r="79" spans="1:23" ht="18" customHeight="1" thickBot="1" x14ac:dyDescent="0.2">
      <c r="A79" s="18" t="s">
        <v>9</v>
      </c>
      <c r="B79" s="225"/>
      <c r="C79" s="226"/>
      <c r="D79" s="253" t="s">
        <v>137</v>
      </c>
      <c r="E79" s="254"/>
      <c r="F79" s="255"/>
      <c r="G79" s="229" t="s">
        <v>56</v>
      </c>
      <c r="H79" s="230"/>
      <c r="I79" s="190"/>
      <c r="J79" s="191"/>
      <c r="K79" s="202"/>
      <c r="L79" s="203"/>
      <c r="M79" s="203"/>
      <c r="N79" s="203"/>
      <c r="O79" s="203"/>
      <c r="P79" s="203"/>
      <c r="Q79" s="204"/>
      <c r="R79" s="162" t="s">
        <v>78</v>
      </c>
      <c r="S79" s="185"/>
      <c r="T79" s="186"/>
      <c r="U79" s="186"/>
      <c r="V79" s="187"/>
      <c r="W79" s="3"/>
    </row>
    <row r="80" spans="1:23" ht="18" customHeight="1" x14ac:dyDescent="0.15">
      <c r="A80" s="215" t="s">
        <v>50</v>
      </c>
      <c r="B80" s="268" t="s">
        <v>51</v>
      </c>
      <c r="C80" s="269"/>
      <c r="D80" s="269"/>
      <c r="E80" s="269"/>
      <c r="F80" s="269"/>
      <c r="G80" s="269"/>
      <c r="H80" s="270"/>
      <c r="I80" s="188" t="s">
        <v>48</v>
      </c>
      <c r="J80" s="189"/>
      <c r="K80" s="268" t="s">
        <v>42</v>
      </c>
      <c r="L80" s="269"/>
      <c r="M80" s="269"/>
      <c r="N80" s="269"/>
      <c r="O80" s="270"/>
      <c r="P80" s="188" t="s">
        <v>54</v>
      </c>
      <c r="Q80" s="189"/>
      <c r="R80" s="289" t="s">
        <v>136</v>
      </c>
      <c r="S80" s="290"/>
      <c r="T80" s="290"/>
      <c r="U80" s="290"/>
      <c r="V80" s="291"/>
      <c r="W80" s="3"/>
    </row>
    <row r="81" spans="1:23" ht="18" customHeight="1" thickBot="1" x14ac:dyDescent="0.2">
      <c r="A81" s="242"/>
      <c r="B81" s="271"/>
      <c r="C81" s="272"/>
      <c r="D81" s="272"/>
      <c r="E81" s="272"/>
      <c r="F81" s="272"/>
      <c r="G81" s="272"/>
      <c r="H81" s="273"/>
      <c r="I81" s="190"/>
      <c r="J81" s="191"/>
      <c r="K81" s="271"/>
      <c r="L81" s="272"/>
      <c r="M81" s="272"/>
      <c r="N81" s="272"/>
      <c r="O81" s="273"/>
      <c r="P81" s="190"/>
      <c r="Q81" s="191"/>
      <c r="R81" s="292" t="s">
        <v>137</v>
      </c>
      <c r="S81" s="293"/>
      <c r="T81" s="293"/>
      <c r="U81" s="293"/>
      <c r="V81" s="294"/>
      <c r="W81" s="3"/>
    </row>
    <row r="82" spans="1:23" ht="17.25" customHeight="1" x14ac:dyDescent="0.15">
      <c r="A82" s="215" t="s">
        <v>19</v>
      </c>
      <c r="B82" s="217" t="s">
        <v>20</v>
      </c>
      <c r="C82" s="248" t="s">
        <v>23</v>
      </c>
      <c r="D82" s="227" t="s">
        <v>22</v>
      </c>
      <c r="E82" s="227" t="s">
        <v>79</v>
      </c>
      <c r="F82" s="240" t="s">
        <v>21</v>
      </c>
      <c r="G82" s="243" t="s">
        <v>3</v>
      </c>
      <c r="H82" s="244"/>
      <c r="I82" s="245"/>
      <c r="J82" s="282" t="s">
        <v>4</v>
      </c>
      <c r="K82" s="282"/>
      <c r="L82" s="282"/>
      <c r="M82" s="282"/>
      <c r="N82" s="282"/>
      <c r="O82" s="282"/>
      <c r="P82" s="210" t="s">
        <v>32</v>
      </c>
      <c r="Q82" s="211"/>
      <c r="R82" s="211"/>
      <c r="S82" s="211"/>
      <c r="T82" s="211"/>
      <c r="U82" s="212"/>
      <c r="V82" s="295" t="s">
        <v>98</v>
      </c>
      <c r="W82" s="3"/>
    </row>
    <row r="83" spans="1:23" ht="38.25" customHeight="1" x14ac:dyDescent="0.15">
      <c r="A83" s="216"/>
      <c r="B83" s="218"/>
      <c r="C83" s="249"/>
      <c r="D83" s="228"/>
      <c r="E83" s="228"/>
      <c r="F83" s="241"/>
      <c r="G83" s="221" t="s">
        <v>24</v>
      </c>
      <c r="H83" s="246" t="s">
        <v>25</v>
      </c>
      <c r="I83" s="219" t="s">
        <v>101</v>
      </c>
      <c r="J83" s="278" t="s">
        <v>26</v>
      </c>
      <c r="K83" s="274" t="s">
        <v>27</v>
      </c>
      <c r="L83" s="276" t="s">
        <v>28</v>
      </c>
      <c r="M83" s="285"/>
      <c r="N83" s="276" t="s">
        <v>102</v>
      </c>
      <c r="O83" s="277"/>
      <c r="P83" s="283" t="s">
        <v>30</v>
      </c>
      <c r="Q83" s="286" t="s">
        <v>45</v>
      </c>
      <c r="R83" s="286" t="s">
        <v>46</v>
      </c>
      <c r="S83" s="192" t="s">
        <v>31</v>
      </c>
      <c r="T83" s="193"/>
      <c r="U83" s="213" t="s">
        <v>33</v>
      </c>
      <c r="V83" s="296"/>
      <c r="W83" s="3"/>
    </row>
    <row r="84" spans="1:23" ht="33.75" x14ac:dyDescent="0.15">
      <c r="A84" s="216"/>
      <c r="B84" s="218"/>
      <c r="C84" s="249"/>
      <c r="D84" s="228"/>
      <c r="E84" s="228"/>
      <c r="F84" s="241"/>
      <c r="G84" s="222"/>
      <c r="H84" s="247"/>
      <c r="I84" s="220"/>
      <c r="J84" s="278"/>
      <c r="K84" s="275"/>
      <c r="L84" s="56"/>
      <c r="M84" s="67" t="s">
        <v>29</v>
      </c>
      <c r="N84" s="57"/>
      <c r="O84" s="105" t="s">
        <v>29</v>
      </c>
      <c r="P84" s="284"/>
      <c r="Q84" s="286"/>
      <c r="R84" s="286"/>
      <c r="S84" s="161"/>
      <c r="T84" s="66" t="s">
        <v>47</v>
      </c>
      <c r="U84" s="214"/>
      <c r="V84" s="296"/>
      <c r="W84" s="3"/>
    </row>
    <row r="85" spans="1:23" ht="14.25" thickBot="1" x14ac:dyDescent="0.2">
      <c r="A85" s="160" t="s">
        <v>57</v>
      </c>
      <c r="B85" s="58" t="s">
        <v>58</v>
      </c>
      <c r="C85" s="59" t="s">
        <v>59</v>
      </c>
      <c r="D85" s="55" t="s">
        <v>60</v>
      </c>
      <c r="E85" s="120" t="s">
        <v>80</v>
      </c>
      <c r="F85" s="120" t="s">
        <v>81</v>
      </c>
      <c r="G85" s="122" t="s">
        <v>82</v>
      </c>
      <c r="H85" s="62" t="s">
        <v>83</v>
      </c>
      <c r="I85" s="123" t="s">
        <v>84</v>
      </c>
      <c r="J85" s="121" t="s">
        <v>85</v>
      </c>
      <c r="K85" s="61" t="s">
        <v>86</v>
      </c>
      <c r="L85" s="63" t="s">
        <v>87</v>
      </c>
      <c r="M85" s="64" t="s">
        <v>88</v>
      </c>
      <c r="N85" s="61" t="s">
        <v>89</v>
      </c>
      <c r="O85" s="106" t="s">
        <v>90</v>
      </c>
      <c r="P85" s="160" t="s">
        <v>91</v>
      </c>
      <c r="Q85" s="55" t="s">
        <v>92</v>
      </c>
      <c r="R85" s="55" t="s">
        <v>93</v>
      </c>
      <c r="S85" s="55" t="s">
        <v>94</v>
      </c>
      <c r="T85" s="55" t="s">
        <v>95</v>
      </c>
      <c r="U85" s="60" t="s">
        <v>96</v>
      </c>
      <c r="V85" s="110" t="s">
        <v>97</v>
      </c>
      <c r="W85" s="3"/>
    </row>
    <row r="86" spans="1:23" ht="20.100000000000001" customHeight="1" x14ac:dyDescent="0.15">
      <c r="A86" s="68" t="s">
        <v>14</v>
      </c>
      <c r="B86" s="96"/>
      <c r="C86" s="69" t="s">
        <v>10</v>
      </c>
      <c r="D86" s="70" t="s">
        <v>73</v>
      </c>
      <c r="E86" s="172">
        <v>998</v>
      </c>
      <c r="F86" s="135" t="s">
        <v>11</v>
      </c>
      <c r="G86" s="82">
        <v>245</v>
      </c>
      <c r="H86" s="71">
        <v>20</v>
      </c>
      <c r="I86" s="75">
        <v>10</v>
      </c>
      <c r="J86" s="83">
        <f>G86*K86</f>
        <v>1960</v>
      </c>
      <c r="K86" s="72">
        <v>8</v>
      </c>
      <c r="L86" s="72">
        <v>170</v>
      </c>
      <c r="M86" s="73">
        <v>10</v>
      </c>
      <c r="N86" s="72">
        <v>80</v>
      </c>
      <c r="O86" s="84">
        <v>0</v>
      </c>
      <c r="P86" s="133">
        <v>200000</v>
      </c>
      <c r="Q86" s="76">
        <v>80000</v>
      </c>
      <c r="R86" s="76">
        <v>0</v>
      </c>
      <c r="S86" s="86">
        <v>21428</v>
      </c>
      <c r="T86" s="86">
        <v>0</v>
      </c>
      <c r="U86" s="87">
        <v>50000</v>
      </c>
      <c r="V86" s="88">
        <f>ROUNDDOWN((P86+Q86)*12/J86,0)</f>
        <v>1714</v>
      </c>
      <c r="W86" s="3"/>
    </row>
    <row r="87" spans="1:23" ht="20.100000000000001" customHeight="1" x14ac:dyDescent="0.15">
      <c r="A87" s="157" t="s">
        <v>125</v>
      </c>
      <c r="B87" s="144"/>
      <c r="C87" s="144"/>
      <c r="D87" s="145"/>
      <c r="E87" s="146"/>
      <c r="F87" s="145"/>
      <c r="G87" s="147"/>
      <c r="H87" s="147"/>
      <c r="I87" s="148"/>
      <c r="J87" s="148"/>
      <c r="K87" s="148"/>
      <c r="L87" s="148"/>
      <c r="M87" s="148"/>
      <c r="N87" s="148"/>
      <c r="O87" s="41"/>
      <c r="P87" s="41"/>
      <c r="Q87" s="41"/>
      <c r="R87" s="42"/>
      <c r="S87" s="41"/>
      <c r="T87" s="41"/>
      <c r="U87" s="147"/>
      <c r="V87" s="179"/>
      <c r="W87" s="3"/>
    </row>
    <row r="88" spans="1:23" ht="20.100000000000001" customHeight="1" thickBot="1" x14ac:dyDescent="0.2">
      <c r="A88" s="149" t="s">
        <v>36</v>
      </c>
      <c r="B88" s="150"/>
      <c r="C88" s="150"/>
      <c r="D88" s="151"/>
      <c r="E88" s="152"/>
      <c r="F88" s="151"/>
      <c r="G88" s="153"/>
      <c r="H88" s="153"/>
      <c r="I88" s="154"/>
      <c r="J88" s="154"/>
      <c r="K88" s="154"/>
      <c r="L88" s="154"/>
      <c r="M88" s="154"/>
      <c r="N88" s="154"/>
      <c r="O88" s="80"/>
      <c r="P88" s="80"/>
      <c r="Q88" s="80"/>
      <c r="R88" s="103"/>
      <c r="S88" s="80"/>
      <c r="T88" s="80"/>
      <c r="U88" s="153"/>
      <c r="V88" s="35"/>
      <c r="W88" s="3"/>
    </row>
    <row r="89" spans="1:23" ht="20.100000000000001" customHeight="1" x14ac:dyDescent="0.15">
      <c r="A89" s="95" t="s">
        <v>15</v>
      </c>
      <c r="B89" s="96"/>
      <c r="C89" s="96" t="s">
        <v>10</v>
      </c>
      <c r="D89" s="97" t="s">
        <v>37</v>
      </c>
      <c r="E89" s="173">
        <v>1065</v>
      </c>
      <c r="F89" s="136" t="s">
        <v>12</v>
      </c>
      <c r="G89" s="138">
        <v>250</v>
      </c>
      <c r="H89" s="98">
        <v>21</v>
      </c>
      <c r="I89" s="102">
        <v>11</v>
      </c>
      <c r="J89" s="137">
        <f>G89*K89</f>
        <v>2000</v>
      </c>
      <c r="K89" s="99">
        <v>8</v>
      </c>
      <c r="L89" s="99">
        <v>168</v>
      </c>
      <c r="M89" s="100">
        <v>0</v>
      </c>
      <c r="N89" s="99">
        <v>88</v>
      </c>
      <c r="O89" s="131">
        <v>0</v>
      </c>
      <c r="P89" s="133">
        <v>8000</v>
      </c>
      <c r="Q89" s="76">
        <v>40000</v>
      </c>
      <c r="R89" s="76">
        <v>0</v>
      </c>
      <c r="S89" s="101">
        <v>20000</v>
      </c>
      <c r="T89" s="101">
        <v>0</v>
      </c>
      <c r="U89" s="134">
        <v>0</v>
      </c>
      <c r="V89" s="132">
        <f>P89/K89+Q89*12/J89</f>
        <v>1240</v>
      </c>
      <c r="W89" s="3"/>
    </row>
    <row r="90" spans="1:23" ht="20.100000000000001" customHeight="1" x14ac:dyDescent="0.15">
      <c r="A90" s="157" t="s">
        <v>126</v>
      </c>
      <c r="B90" s="43"/>
      <c r="C90" s="43"/>
      <c r="D90" s="44"/>
      <c r="E90" s="45"/>
      <c r="F90" s="44"/>
      <c r="G90" s="41"/>
      <c r="H90" s="41"/>
      <c r="I90" s="49"/>
      <c r="J90" s="49"/>
      <c r="K90" s="49"/>
      <c r="L90" s="49"/>
      <c r="M90" s="49"/>
      <c r="N90" s="49"/>
      <c r="O90" s="41"/>
      <c r="P90" s="41"/>
      <c r="Q90" s="41"/>
      <c r="R90" s="42"/>
      <c r="S90" s="41"/>
      <c r="T90" s="41"/>
      <c r="U90" s="147"/>
      <c r="V90" s="179"/>
      <c r="W90" s="3"/>
    </row>
    <row r="91" spans="1:23" ht="20.100000000000001" customHeight="1" thickBot="1" x14ac:dyDescent="0.2">
      <c r="A91" s="155" t="s">
        <v>68</v>
      </c>
      <c r="B91" s="77"/>
      <c r="C91" s="77"/>
      <c r="D91" s="78"/>
      <c r="E91" s="79"/>
      <c r="F91" s="78"/>
      <c r="G91" s="80"/>
      <c r="H91" s="80"/>
      <c r="I91" s="81"/>
      <c r="J91" s="81"/>
      <c r="K91" s="81"/>
      <c r="L91" s="81"/>
      <c r="M91" s="81"/>
      <c r="N91" s="81"/>
      <c r="O91" s="80"/>
      <c r="P91" s="80"/>
      <c r="Q91" s="80"/>
      <c r="R91" s="103"/>
      <c r="S91" s="80"/>
      <c r="T91" s="80"/>
      <c r="U91" s="153"/>
      <c r="V91" s="35"/>
      <c r="W91" s="3"/>
    </row>
    <row r="92" spans="1:23" ht="20.100000000000001" customHeight="1" x14ac:dyDescent="0.15">
      <c r="A92" s="104"/>
      <c r="B92" s="69" t="s">
        <v>69</v>
      </c>
      <c r="C92" s="69" t="s">
        <v>10</v>
      </c>
      <c r="D92" s="70" t="s">
        <v>38</v>
      </c>
      <c r="E92" s="172">
        <v>919</v>
      </c>
      <c r="F92" s="135" t="s">
        <v>13</v>
      </c>
      <c r="G92" s="82">
        <v>250</v>
      </c>
      <c r="H92" s="71">
        <v>22</v>
      </c>
      <c r="I92" s="75">
        <v>16</v>
      </c>
      <c r="J92" s="83">
        <f>G92*K92</f>
        <v>1500</v>
      </c>
      <c r="K92" s="72">
        <v>6</v>
      </c>
      <c r="L92" s="72">
        <v>132</v>
      </c>
      <c r="M92" s="74">
        <v>0</v>
      </c>
      <c r="N92" s="72">
        <v>96</v>
      </c>
      <c r="O92" s="84">
        <v>0</v>
      </c>
      <c r="P92" s="85">
        <v>850</v>
      </c>
      <c r="Q92" s="5">
        <v>10000</v>
      </c>
      <c r="R92" s="5">
        <v>0</v>
      </c>
      <c r="S92" s="86">
        <v>6600</v>
      </c>
      <c r="T92" s="86">
        <v>0</v>
      </c>
      <c r="U92" s="87">
        <v>0</v>
      </c>
      <c r="V92" s="88">
        <f>ROUNDDOWN(P92+Q92*12/J92,0)</f>
        <v>930</v>
      </c>
      <c r="W92" s="3"/>
    </row>
    <row r="93" spans="1:23" ht="20.100000000000001" customHeight="1" x14ac:dyDescent="0.15">
      <c r="A93" s="157" t="s">
        <v>127</v>
      </c>
      <c r="B93" s="43"/>
      <c r="C93" s="43"/>
      <c r="D93" s="44"/>
      <c r="E93" s="45"/>
      <c r="F93" s="44"/>
      <c r="G93" s="41"/>
      <c r="H93" s="41"/>
      <c r="I93" s="49"/>
      <c r="J93" s="49"/>
      <c r="K93" s="49"/>
      <c r="L93" s="49"/>
      <c r="M93" s="49"/>
      <c r="N93" s="49"/>
      <c r="O93" s="41"/>
      <c r="P93" s="41"/>
      <c r="Q93" s="41"/>
      <c r="R93" s="41"/>
      <c r="S93" s="41"/>
      <c r="T93" s="41"/>
      <c r="U93" s="41"/>
      <c r="V93" s="179"/>
      <c r="W93" s="3"/>
    </row>
    <row r="94" spans="1:23" ht="20.100000000000001" customHeight="1" thickBot="1" x14ac:dyDescent="0.2">
      <c r="A94" s="156" t="s">
        <v>74</v>
      </c>
      <c r="B94" s="77"/>
      <c r="C94" s="77"/>
      <c r="D94" s="78"/>
      <c r="E94" s="79"/>
      <c r="F94" s="78"/>
      <c r="G94" s="80"/>
      <c r="H94" s="80"/>
      <c r="I94" s="81"/>
      <c r="J94" s="81"/>
      <c r="K94" s="81"/>
      <c r="L94" s="81"/>
      <c r="M94" s="81"/>
      <c r="N94" s="81"/>
      <c r="O94" s="80"/>
      <c r="P94" s="80"/>
      <c r="Q94" s="80"/>
      <c r="R94" s="80"/>
      <c r="S94" s="80"/>
      <c r="T94" s="80"/>
      <c r="U94" s="80"/>
      <c r="V94" s="35"/>
      <c r="W94" s="3"/>
    </row>
    <row r="95" spans="1:23" ht="20.100000000000001" customHeight="1" x14ac:dyDescent="0.15">
      <c r="A95" s="95" t="s">
        <v>39</v>
      </c>
      <c r="B95" s="96"/>
      <c r="C95" s="96" t="s">
        <v>10</v>
      </c>
      <c r="D95" s="97" t="s">
        <v>75</v>
      </c>
      <c r="E95" s="173">
        <v>1570</v>
      </c>
      <c r="F95" s="136" t="s">
        <v>11</v>
      </c>
      <c r="G95" s="138">
        <v>257</v>
      </c>
      <c r="H95" s="98">
        <v>22</v>
      </c>
      <c r="I95" s="102">
        <v>14</v>
      </c>
      <c r="J95" s="137">
        <f>G95*K95</f>
        <v>2056</v>
      </c>
      <c r="K95" s="99">
        <v>8</v>
      </c>
      <c r="L95" s="99">
        <v>186</v>
      </c>
      <c r="M95" s="100">
        <v>10</v>
      </c>
      <c r="N95" s="99">
        <v>122</v>
      </c>
      <c r="O95" s="131">
        <v>10</v>
      </c>
      <c r="P95" s="133">
        <v>250000</v>
      </c>
      <c r="Q95" s="76">
        <v>20000</v>
      </c>
      <c r="R95" s="76">
        <v>30000</v>
      </c>
      <c r="S95" s="101">
        <v>21887</v>
      </c>
      <c r="T95" s="101">
        <v>21887</v>
      </c>
      <c r="U95" s="134">
        <v>30000</v>
      </c>
      <c r="V95" s="132">
        <f>ROUNDDOWN(P95*12/J95+Q95*12/J95+R95/(N95-O95),0)</f>
        <v>1843</v>
      </c>
      <c r="W95" s="3"/>
    </row>
    <row r="96" spans="1:23" ht="20.100000000000001" customHeight="1" x14ac:dyDescent="0.15">
      <c r="A96" s="157" t="s">
        <v>128</v>
      </c>
      <c r="B96" s="144"/>
      <c r="C96" s="144"/>
      <c r="D96" s="145"/>
      <c r="E96" s="146"/>
      <c r="F96" s="145"/>
      <c r="G96" s="147"/>
      <c r="H96" s="147"/>
      <c r="I96" s="148"/>
      <c r="J96" s="148"/>
      <c r="K96" s="148"/>
      <c r="L96" s="148"/>
      <c r="M96" s="148"/>
      <c r="N96" s="148"/>
      <c r="O96" s="41"/>
      <c r="P96" s="41"/>
      <c r="Q96" s="41"/>
      <c r="R96" s="93"/>
      <c r="S96" s="94"/>
      <c r="T96" s="94"/>
      <c r="U96" s="147"/>
      <c r="V96" s="179"/>
      <c r="W96" s="3"/>
    </row>
    <row r="97" spans="1:23" ht="20.100000000000001" customHeight="1" thickBot="1" x14ac:dyDescent="0.2">
      <c r="A97" s="158" t="s">
        <v>76</v>
      </c>
      <c r="B97" s="150"/>
      <c r="C97" s="150"/>
      <c r="D97" s="151"/>
      <c r="E97" s="152"/>
      <c r="F97" s="151"/>
      <c r="G97" s="153"/>
      <c r="H97" s="153"/>
      <c r="I97" s="154"/>
      <c r="J97" s="154"/>
      <c r="K97" s="154"/>
      <c r="L97" s="154"/>
      <c r="M97" s="154"/>
      <c r="N97" s="154"/>
      <c r="O97" s="80"/>
      <c r="P97" s="80"/>
      <c r="Q97" s="80"/>
      <c r="R97" s="103"/>
      <c r="S97" s="80"/>
      <c r="T97" s="80"/>
      <c r="U97" s="153"/>
      <c r="V97" s="35"/>
      <c r="W97" s="3"/>
    </row>
    <row r="98" spans="1:23" ht="20.100000000000001" customHeight="1" x14ac:dyDescent="0.15">
      <c r="A98" s="68" t="s">
        <v>40</v>
      </c>
      <c r="B98" s="96"/>
      <c r="C98" s="69" t="s">
        <v>10</v>
      </c>
      <c r="D98" s="70" t="s">
        <v>70</v>
      </c>
      <c r="E98" s="172">
        <v>998</v>
      </c>
      <c r="F98" s="135" t="s">
        <v>12</v>
      </c>
      <c r="G98" s="82">
        <v>257</v>
      </c>
      <c r="H98" s="71">
        <v>21</v>
      </c>
      <c r="I98" s="75">
        <v>7</v>
      </c>
      <c r="J98" s="83">
        <f>G98*K98</f>
        <v>2056</v>
      </c>
      <c r="K98" s="72">
        <v>8</v>
      </c>
      <c r="L98" s="72">
        <v>168</v>
      </c>
      <c r="M98" s="74">
        <v>0</v>
      </c>
      <c r="N98" s="72">
        <v>56</v>
      </c>
      <c r="O98" s="84">
        <v>0</v>
      </c>
      <c r="P98" s="85">
        <v>12000</v>
      </c>
      <c r="Q98" s="5">
        <v>10500</v>
      </c>
      <c r="R98" s="5">
        <v>10500</v>
      </c>
      <c r="S98" s="86">
        <v>0</v>
      </c>
      <c r="T98" s="101">
        <v>0</v>
      </c>
      <c r="U98" s="87">
        <v>0</v>
      </c>
      <c r="V98" s="88">
        <f>ROUNDDOWN(P98/K98+Q98*12/J98+R98/(N98-O98),0)</f>
        <v>1748</v>
      </c>
      <c r="W98" s="3"/>
    </row>
    <row r="99" spans="1:23" ht="20.100000000000001" customHeight="1" x14ac:dyDescent="0.15">
      <c r="A99" s="157" t="s">
        <v>129</v>
      </c>
      <c r="B99" s="43"/>
      <c r="C99" s="43"/>
      <c r="D99" s="44"/>
      <c r="E99" s="45"/>
      <c r="F99" s="44"/>
      <c r="G99" s="41"/>
      <c r="H99" s="41"/>
      <c r="I99" s="49"/>
      <c r="J99" s="49"/>
      <c r="K99" s="49"/>
      <c r="L99" s="49"/>
      <c r="M99" s="49"/>
      <c r="N99" s="49"/>
      <c r="O99" s="41"/>
      <c r="P99" s="41"/>
      <c r="Q99" s="41"/>
      <c r="R99" s="42"/>
      <c r="S99" s="41"/>
      <c r="T99" s="41"/>
      <c r="U99" s="147"/>
      <c r="V99" s="179"/>
      <c r="W99" s="3"/>
    </row>
    <row r="100" spans="1:23" ht="20.100000000000001" customHeight="1" thickBot="1" x14ac:dyDescent="0.2">
      <c r="A100" s="155" t="s">
        <v>71</v>
      </c>
      <c r="B100" s="77"/>
      <c r="C100" s="77"/>
      <c r="D100" s="78"/>
      <c r="E100" s="79"/>
      <c r="F100" s="78"/>
      <c r="G100" s="80"/>
      <c r="H100" s="80"/>
      <c r="I100" s="81"/>
      <c r="J100" s="81"/>
      <c r="K100" s="81"/>
      <c r="L100" s="81"/>
      <c r="M100" s="81"/>
      <c r="N100" s="81"/>
      <c r="O100" s="80"/>
      <c r="P100" s="80"/>
      <c r="Q100" s="80"/>
      <c r="R100" s="103"/>
      <c r="S100" s="80"/>
      <c r="T100" s="80"/>
      <c r="U100" s="153"/>
      <c r="V100" s="35"/>
      <c r="W100" s="3"/>
    </row>
    <row r="101" spans="1:23" ht="20.100000000000001" customHeight="1" x14ac:dyDescent="0.15">
      <c r="A101" s="104"/>
      <c r="B101" s="96" t="s">
        <v>72</v>
      </c>
      <c r="C101" s="96" t="s">
        <v>10</v>
      </c>
      <c r="D101" s="97" t="s">
        <v>41</v>
      </c>
      <c r="E101" s="173">
        <v>919</v>
      </c>
      <c r="F101" s="136" t="s">
        <v>13</v>
      </c>
      <c r="G101" s="138">
        <v>192</v>
      </c>
      <c r="H101" s="98">
        <v>16</v>
      </c>
      <c r="I101" s="102">
        <v>8</v>
      </c>
      <c r="J101" s="137">
        <f>G101*K101</f>
        <v>1536</v>
      </c>
      <c r="K101" s="99">
        <v>8</v>
      </c>
      <c r="L101" s="99">
        <v>128</v>
      </c>
      <c r="M101" s="100">
        <v>0</v>
      </c>
      <c r="N101" s="99">
        <v>64</v>
      </c>
      <c r="O101" s="131">
        <v>0</v>
      </c>
      <c r="P101" s="133">
        <v>900</v>
      </c>
      <c r="Q101" s="76">
        <v>1000</v>
      </c>
      <c r="R101" s="76">
        <v>2000</v>
      </c>
      <c r="S101" s="101">
        <v>0</v>
      </c>
      <c r="T101" s="101">
        <v>0</v>
      </c>
      <c r="U101" s="134">
        <v>0</v>
      </c>
      <c r="V101" s="132">
        <f>ROUNDDOWN(P101+Q101*12/J101+R101/(N101-O101),0)</f>
        <v>939</v>
      </c>
      <c r="W101" s="3"/>
    </row>
    <row r="102" spans="1:23" ht="20.100000000000001" customHeight="1" x14ac:dyDescent="0.15">
      <c r="A102" s="157" t="s">
        <v>131</v>
      </c>
      <c r="B102" s="43"/>
      <c r="C102" s="43"/>
      <c r="D102" s="44"/>
      <c r="E102" s="45"/>
      <c r="F102" s="44"/>
      <c r="G102" s="41"/>
      <c r="H102" s="41"/>
      <c r="I102" s="49"/>
      <c r="J102" s="49"/>
      <c r="K102" s="49"/>
      <c r="L102" s="49"/>
      <c r="M102" s="49"/>
      <c r="N102" s="49"/>
      <c r="O102" s="41"/>
      <c r="P102" s="41"/>
      <c r="Q102" s="41"/>
      <c r="R102" s="41"/>
      <c r="S102" s="41"/>
      <c r="T102" s="41"/>
      <c r="U102" s="41"/>
      <c r="V102" s="179"/>
      <c r="W102" s="3"/>
    </row>
    <row r="103" spans="1:23" ht="20.100000000000001" customHeight="1" thickBot="1" x14ac:dyDescent="0.2">
      <c r="A103" s="156" t="s">
        <v>77</v>
      </c>
      <c r="B103" s="77"/>
      <c r="C103" s="77"/>
      <c r="D103" s="78"/>
      <c r="E103" s="79"/>
      <c r="F103" s="78"/>
      <c r="G103" s="80"/>
      <c r="H103" s="80"/>
      <c r="I103" s="81"/>
      <c r="J103" s="81"/>
      <c r="K103" s="81"/>
      <c r="L103" s="81"/>
      <c r="M103" s="81"/>
      <c r="N103" s="81"/>
      <c r="O103" s="80"/>
      <c r="P103" s="80"/>
      <c r="Q103" s="80"/>
      <c r="R103" s="80"/>
      <c r="S103" s="80"/>
      <c r="T103" s="80"/>
      <c r="U103" s="80"/>
      <c r="V103" s="35"/>
      <c r="W103" s="3"/>
    </row>
    <row r="104" spans="1:23" ht="21.95" customHeight="1" x14ac:dyDescent="0.15">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3"/>
    </row>
  </sheetData>
  <mergeCells count="103">
    <mergeCell ref="R80:V80"/>
    <mergeCell ref="R81:V81"/>
    <mergeCell ref="F82:F84"/>
    <mergeCell ref="G82:I82"/>
    <mergeCell ref="J82:O82"/>
    <mergeCell ref="P82:U82"/>
    <mergeCell ref="V82:V84"/>
    <mergeCell ref="K83:K84"/>
    <mergeCell ref="L83:M83"/>
    <mergeCell ref="N83:O83"/>
    <mergeCell ref="R83:R84"/>
    <mergeCell ref="S83:T83"/>
    <mergeCell ref="U83:U84"/>
    <mergeCell ref="W8:W10"/>
    <mergeCell ref="K76:Q76"/>
    <mergeCell ref="R76:S76"/>
    <mergeCell ref="T76:V76"/>
    <mergeCell ref="K77:Q77"/>
    <mergeCell ref="R77:S77"/>
    <mergeCell ref="T77:V77"/>
    <mergeCell ref="T4:V4"/>
    <mergeCell ref="S5:V5"/>
    <mergeCell ref="K6:O7"/>
    <mergeCell ref="R6:V6"/>
    <mergeCell ref="R7:V7"/>
    <mergeCell ref="R4:S4"/>
    <mergeCell ref="V8:V10"/>
    <mergeCell ref="R9:R10"/>
    <mergeCell ref="D78:F78"/>
    <mergeCell ref="D79:F79"/>
    <mergeCell ref="G79:H79"/>
    <mergeCell ref="G83:G84"/>
    <mergeCell ref="N9:O9"/>
    <mergeCell ref="G4:H4"/>
    <mergeCell ref="J9:J10"/>
    <mergeCell ref="D5:F5"/>
    <mergeCell ref="J83:J84"/>
    <mergeCell ref="K4:Q5"/>
    <mergeCell ref="I4:J5"/>
    <mergeCell ref="I80:J81"/>
    <mergeCell ref="H83:H84"/>
    <mergeCell ref="I83:I84"/>
    <mergeCell ref="J8:O8"/>
    <mergeCell ref="I76:J77"/>
    <mergeCell ref="P9:P10"/>
    <mergeCell ref="P6:Q7"/>
    <mergeCell ref="L9:M9"/>
    <mergeCell ref="P83:P84"/>
    <mergeCell ref="Q83:Q84"/>
    <mergeCell ref="P80:Q81"/>
    <mergeCell ref="Q9:Q10"/>
    <mergeCell ref="K78:Q79"/>
    <mergeCell ref="D2:F3"/>
    <mergeCell ref="A2:A3"/>
    <mergeCell ref="B2:C3"/>
    <mergeCell ref="G2:H3"/>
    <mergeCell ref="I6:J7"/>
    <mergeCell ref="A104:U104"/>
    <mergeCell ref="I78:J79"/>
    <mergeCell ref="G78:H78"/>
    <mergeCell ref="A80:A81"/>
    <mergeCell ref="B80:H81"/>
    <mergeCell ref="A82:A84"/>
    <mergeCell ref="B82:B84"/>
    <mergeCell ref="C82:C84"/>
    <mergeCell ref="D82:D84"/>
    <mergeCell ref="E82:E84"/>
    <mergeCell ref="B78:C79"/>
    <mergeCell ref="K80:O81"/>
    <mergeCell ref="B76:C77"/>
    <mergeCell ref="D76:F77"/>
    <mergeCell ref="A30:U30"/>
    <mergeCell ref="K9:K10"/>
    <mergeCell ref="G76:H77"/>
    <mergeCell ref="A76:A77"/>
    <mergeCell ref="E8:E10"/>
    <mergeCell ref="A8:A10"/>
    <mergeCell ref="B8:B10"/>
    <mergeCell ref="I9:I10"/>
    <mergeCell ref="G9:G10"/>
    <mergeCell ref="B4:C5"/>
    <mergeCell ref="D8:D10"/>
    <mergeCell ref="G5:H5"/>
    <mergeCell ref="D4:F4"/>
    <mergeCell ref="B6:H7"/>
    <mergeCell ref="F8:F10"/>
    <mergeCell ref="A6:A7"/>
    <mergeCell ref="G8:I8"/>
    <mergeCell ref="H9:H10"/>
    <mergeCell ref="C8:C10"/>
    <mergeCell ref="R78:S78"/>
    <mergeCell ref="T78:V78"/>
    <mergeCell ref="S79:V79"/>
    <mergeCell ref="I2:J3"/>
    <mergeCell ref="S9:T9"/>
    <mergeCell ref="K2:Q2"/>
    <mergeCell ref="R2:S2"/>
    <mergeCell ref="T2:V2"/>
    <mergeCell ref="K3:Q3"/>
    <mergeCell ref="R3:S3"/>
    <mergeCell ref="T3:V3"/>
    <mergeCell ref="P8:U8"/>
    <mergeCell ref="U9:U10"/>
  </mergeCells>
  <phoneticPr fontId="2"/>
  <printOptions horizontalCentered="1"/>
  <pageMargins left="0.43" right="0.28999999999999998" top="1.26" bottom="0.15748031496062992" header="1.01" footer="0.31496062992125984"/>
  <pageSetup paperSize="9" scale="80" fitToHeight="0" orientation="landscape" r:id="rId1"/>
  <headerFooter scaleWithDoc="0" alignWithMargins="0">
    <oddHeader xml:space="preserve">&amp;L&amp;"HG丸ｺﾞｼｯｸM-PRO,標準"&amp;14　　労働者支払賃金報告書（指定管理者用）&amp;R&amp;"HG丸ｺﾞｼｯｸM-PRO,標準"&amp;12（様式８）&amp;8
</oddHeader>
    <firstHeader xml:space="preserve">&amp;L&amp;"HG丸ｺﾞｼｯｸM-PRO,標準"&amp;14労働者支払賃金報告書（業務用）&amp;R&amp;"HG丸ｺﾞｼｯｸM-PRO,標準"&amp;9様式第２号の１
</firstHeader>
  </headerFooter>
  <rowBreaks count="2" manualBreakCount="2">
    <brk id="30" max="21" man="1"/>
    <brk id="7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賃金報告書</vt:lpstr>
      <vt:lpstr>賃金報告書!Print_Area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2018-04-02T02:40:16Z</dcterms:created>
  <dcterms:modified xsi:type="dcterms:W3CDTF">2019-04-23T01:47:00Z</dcterms:modified>
</cp:coreProperties>
</file>