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 activeTab="2"/>
  </bookViews>
  <sheets>
    <sheet name="附票１" sheetId="5" r:id="rId1"/>
    <sheet name="附票２" sheetId="6" r:id="rId2"/>
    <sheet name="附表３" sheetId="7" r:id="rId3"/>
  </sheets>
  <definedNames>
    <definedName name="_xlnm.Print_Area" localSheetId="0">附票１!$A$1:$X$56</definedName>
    <definedName name="_xlnm.Print_Area" localSheetId="1">附票２!$A$1:$AH$85</definedName>
  </definedNames>
  <calcPr calcId="152511"/>
</workbook>
</file>

<file path=xl/calcChain.xml><?xml version="1.0" encoding="utf-8"?>
<calcChain xmlns="http://schemas.openxmlformats.org/spreadsheetml/2006/main">
  <c r="E21" i="7" l="1"/>
  <c r="E20" i="7"/>
  <c r="E19" i="7"/>
  <c r="E18" i="7"/>
  <c r="E17" i="7"/>
  <c r="E16" i="7"/>
  <c r="E15" i="7"/>
  <c r="E14" i="7"/>
  <c r="E13" i="7"/>
  <c r="E12" i="7"/>
  <c r="E11" i="7"/>
  <c r="E10" i="7"/>
  <c r="E9" i="7"/>
  <c r="I31" i="5" l="1"/>
  <c r="G46" i="6" l="1"/>
  <c r="G2" i="6"/>
  <c r="C9" i="6" l="1"/>
  <c r="S49" i="5" l="1"/>
  <c r="W49" i="5"/>
  <c r="U49" i="5"/>
  <c r="D79" i="6"/>
  <c r="D77" i="6"/>
  <c r="D75" i="6"/>
  <c r="D73" i="6"/>
  <c r="D71" i="6"/>
  <c r="D69" i="6"/>
  <c r="D67" i="6"/>
  <c r="D65" i="6"/>
  <c r="D63" i="6"/>
  <c r="D61" i="6"/>
  <c r="D59" i="6"/>
  <c r="D57" i="6"/>
  <c r="D55" i="6"/>
  <c r="D53" i="6"/>
  <c r="C79" i="6"/>
  <c r="C77" i="6"/>
  <c r="C75" i="6"/>
  <c r="C73" i="6"/>
  <c r="C71" i="6"/>
  <c r="C69" i="6"/>
  <c r="C67" i="6"/>
  <c r="C65" i="6"/>
  <c r="C63" i="6"/>
  <c r="C61" i="6"/>
  <c r="C59" i="6"/>
  <c r="C57" i="6"/>
  <c r="C55" i="6"/>
  <c r="C53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D43" i="6"/>
  <c r="D41" i="6"/>
  <c r="D39" i="6"/>
  <c r="D37" i="6"/>
  <c r="D35" i="6"/>
  <c r="D33" i="6"/>
  <c r="D31" i="6"/>
  <c r="D29" i="6"/>
  <c r="D27" i="6"/>
  <c r="D25" i="6"/>
  <c r="D23" i="6"/>
  <c r="D21" i="6"/>
  <c r="D19" i="6"/>
  <c r="D17" i="6"/>
  <c r="D15" i="6"/>
  <c r="D13" i="6"/>
  <c r="D11" i="6"/>
  <c r="D9" i="6"/>
  <c r="F25" i="6"/>
  <c r="C43" i="6"/>
  <c r="C41" i="6"/>
  <c r="C39" i="6"/>
  <c r="C37" i="6"/>
  <c r="C35" i="6"/>
  <c r="C33" i="6"/>
  <c r="C31" i="6"/>
  <c r="C29" i="6"/>
  <c r="C27" i="6"/>
  <c r="C25" i="6"/>
  <c r="C23" i="6"/>
  <c r="C21" i="6"/>
  <c r="C19" i="6"/>
  <c r="C17" i="6"/>
  <c r="C15" i="6"/>
  <c r="C13" i="6"/>
  <c r="C11" i="6"/>
  <c r="B10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9" i="6"/>
  <c r="N49" i="5" l="1"/>
  <c r="AG79" i="6"/>
  <c r="AH79" i="6" s="1"/>
  <c r="F79" i="6"/>
  <c r="AG77" i="6"/>
  <c r="AH77" i="6" s="1"/>
  <c r="F77" i="6"/>
  <c r="AG75" i="6"/>
  <c r="AH75" i="6" s="1"/>
  <c r="F75" i="6"/>
  <c r="AG73" i="6"/>
  <c r="AH73" i="6" s="1"/>
  <c r="F73" i="6"/>
  <c r="AG71" i="6"/>
  <c r="AH71" i="6" s="1"/>
  <c r="F71" i="6"/>
  <c r="AG69" i="6"/>
  <c r="AH69" i="6" s="1"/>
  <c r="F69" i="6"/>
  <c r="AG67" i="6"/>
  <c r="AH67" i="6" s="1"/>
  <c r="F67" i="6"/>
  <c r="AG65" i="6"/>
  <c r="AH65" i="6" s="1"/>
  <c r="F65" i="6"/>
  <c r="AG63" i="6"/>
  <c r="AH63" i="6" s="1"/>
  <c r="F63" i="6"/>
  <c r="AG61" i="6"/>
  <c r="AH61" i="6" s="1"/>
  <c r="F61" i="6"/>
  <c r="AG59" i="6"/>
  <c r="AH59" i="6" s="1"/>
  <c r="F59" i="6"/>
  <c r="AG57" i="6"/>
  <c r="AH57" i="6" s="1"/>
  <c r="F57" i="6"/>
  <c r="AG55" i="6"/>
  <c r="AH55" i="6" s="1"/>
  <c r="F55" i="6"/>
  <c r="AH53" i="6"/>
  <c r="AG53" i="6"/>
  <c r="F53" i="6"/>
  <c r="AG43" i="6"/>
  <c r="AH43" i="6" s="1"/>
  <c r="F43" i="6"/>
  <c r="AG41" i="6"/>
  <c r="AH41" i="6" s="1"/>
  <c r="F41" i="6"/>
  <c r="AG39" i="6"/>
  <c r="AH39" i="6" s="1"/>
  <c r="F39" i="6"/>
  <c r="AG37" i="6"/>
  <c r="AH37" i="6" s="1"/>
  <c r="F37" i="6"/>
  <c r="AG35" i="6"/>
  <c r="AH35" i="6" s="1"/>
  <c r="F35" i="6"/>
  <c r="AG33" i="6"/>
  <c r="AH33" i="6" s="1"/>
  <c r="F33" i="6"/>
  <c r="AG31" i="6"/>
  <c r="AH31" i="6" s="1"/>
  <c r="F31" i="6"/>
  <c r="AG29" i="6"/>
  <c r="AH29" i="6" s="1"/>
  <c r="F29" i="6"/>
  <c r="AG27" i="6"/>
  <c r="AH27" i="6" s="1"/>
  <c r="F27" i="6"/>
  <c r="AG25" i="6"/>
  <c r="AH25" i="6" s="1"/>
  <c r="AG23" i="6"/>
  <c r="AH23" i="6" s="1"/>
  <c r="F23" i="6"/>
  <c r="AG21" i="6"/>
  <c r="AH21" i="6" s="1"/>
  <c r="F21" i="6"/>
  <c r="AG19" i="6"/>
  <c r="AH19" i="6" s="1"/>
  <c r="F19" i="6"/>
  <c r="AG17" i="6"/>
  <c r="AH17" i="6" s="1"/>
  <c r="F17" i="6"/>
  <c r="AG15" i="6"/>
  <c r="AH15" i="6" s="1"/>
  <c r="F15" i="6"/>
  <c r="AG13" i="6"/>
  <c r="AH13" i="6" s="1"/>
  <c r="F13" i="6"/>
  <c r="AG11" i="6"/>
  <c r="AH11" i="6" s="1"/>
  <c r="F11" i="6"/>
  <c r="AG9" i="6"/>
  <c r="AH9" i="6" s="1"/>
  <c r="F9" i="6"/>
</calcChain>
</file>

<file path=xl/sharedStrings.xml><?xml version="1.0" encoding="utf-8"?>
<sst xmlns="http://schemas.openxmlformats.org/spreadsheetml/2006/main" count="138" uniqueCount="83">
  <si>
    <t>附票１　サービス登録者一覧表</t>
    <rPh sb="0" eb="1">
      <t>フ</t>
    </rPh>
    <rPh sb="1" eb="2">
      <t>ヒョウ</t>
    </rPh>
    <rPh sb="8" eb="11">
      <t>トウロクシャ</t>
    </rPh>
    <phoneticPr fontId="11"/>
  </si>
  <si>
    <t>サービス提供月</t>
    <rPh sb="4" eb="6">
      <t>テイキョウ</t>
    </rPh>
    <rPh sb="6" eb="7">
      <t>ツキ</t>
    </rPh>
    <phoneticPr fontId="11"/>
  </si>
  <si>
    <t>１頁</t>
    <phoneticPr fontId="11"/>
  </si>
  <si>
    <t>番号</t>
    <phoneticPr fontId="11"/>
  </si>
  <si>
    <t>保険者名
(市町村)</t>
    <rPh sb="0" eb="2">
      <t>ホケン</t>
    </rPh>
    <rPh sb="2" eb="3">
      <t>ジャ</t>
    </rPh>
    <rPh sb="3" eb="4">
      <t>メイ</t>
    </rPh>
    <rPh sb="6" eb="9">
      <t>シチョウソン</t>
    </rPh>
    <phoneticPr fontId="3"/>
  </si>
  <si>
    <t>被保険者番号</t>
    <rPh sb="0" eb="4">
      <t>ヒホケンシャ</t>
    </rPh>
    <rPh sb="4" eb="6">
      <t>バンゴウ</t>
    </rPh>
    <phoneticPr fontId="11"/>
  </si>
  <si>
    <r>
      <t xml:space="preserve">利用者氏名
</t>
    </r>
    <r>
      <rPr>
        <sz val="9"/>
        <rFont val="ＭＳ ゴシック"/>
        <family val="3"/>
        <charset val="128"/>
      </rPr>
      <t>（注２）</t>
    </r>
    <rPh sb="0" eb="3">
      <t>リヨウシャ</t>
    </rPh>
    <rPh sb="7" eb="8">
      <t>チュウ</t>
    </rPh>
    <phoneticPr fontId="11"/>
  </si>
  <si>
    <r>
      <t xml:space="preserve">年齢
</t>
    </r>
    <r>
      <rPr>
        <sz val="8"/>
        <rFont val="ＭＳ ゴシック"/>
        <family val="3"/>
        <charset val="128"/>
      </rPr>
      <t>（注３）</t>
    </r>
    <rPh sb="4" eb="5">
      <t>チュウ</t>
    </rPh>
    <phoneticPr fontId="11"/>
  </si>
  <si>
    <r>
      <t xml:space="preserve">要介護度
</t>
    </r>
    <r>
      <rPr>
        <sz val="8"/>
        <rFont val="ＭＳ ゴシック"/>
        <family val="3"/>
        <charset val="128"/>
      </rPr>
      <t>（注３）</t>
    </r>
    <rPh sb="6" eb="7">
      <t>チュウ</t>
    </rPh>
    <phoneticPr fontId="3"/>
  </si>
  <si>
    <r>
      <t xml:space="preserve">住      所
</t>
    </r>
    <r>
      <rPr>
        <sz val="8"/>
        <rFont val="ＭＳ ゴシック"/>
        <family val="3"/>
        <charset val="128"/>
      </rPr>
      <t>（町名までとし、番地は記載不要）（注４）</t>
    </r>
    <rPh sb="10" eb="12">
      <t>チョウメイ</t>
    </rPh>
    <rPh sb="17" eb="19">
      <t>バンチ</t>
    </rPh>
    <rPh sb="20" eb="22">
      <t>キサイ</t>
    </rPh>
    <rPh sb="22" eb="24">
      <t>フヨウ</t>
    </rPh>
    <rPh sb="26" eb="27">
      <t>チュウ</t>
    </rPh>
    <phoneticPr fontId="11"/>
  </si>
  <si>
    <t>同一建物</t>
    <rPh sb="0" eb="2">
      <t>ドウイツ</t>
    </rPh>
    <rPh sb="2" eb="4">
      <t>タテモノ</t>
    </rPh>
    <phoneticPr fontId="3"/>
  </si>
  <si>
    <t>（介護予防）小規模多機能型居宅介護計画作成年月日</t>
    <rPh sb="1" eb="3">
      <t>カイゴ</t>
    </rPh>
    <rPh sb="3" eb="5">
      <t>ヨボウ</t>
    </rPh>
    <rPh sb="6" eb="17">
      <t>ショウタ</t>
    </rPh>
    <rPh sb="17" eb="19">
      <t>ケイカク</t>
    </rPh>
    <rPh sb="19" eb="21">
      <t>サクセイ</t>
    </rPh>
    <rPh sb="21" eb="24">
      <t>ネンガッピ</t>
    </rPh>
    <phoneticPr fontId="11"/>
  </si>
  <si>
    <t>登録開始
年月日
（登録終了年月日）</t>
    <rPh sb="0" eb="2">
      <t>トウロク</t>
    </rPh>
    <rPh sb="2" eb="4">
      <t>カイシ</t>
    </rPh>
    <rPh sb="5" eb="8">
      <t>ネンガッピ</t>
    </rPh>
    <rPh sb="10" eb="12">
      <t>トウロク</t>
    </rPh>
    <rPh sb="12" eb="14">
      <t>シュウリョウ</t>
    </rPh>
    <rPh sb="14" eb="16">
      <t>ネンゲツ</t>
    </rPh>
    <rPh sb="16" eb="17">
      <t>ビ</t>
    </rPh>
    <phoneticPr fontId="11"/>
  </si>
  <si>
    <t>通いサービス
利用回数
（注５）</t>
    <rPh sb="0" eb="1">
      <t>カヨ</t>
    </rPh>
    <rPh sb="7" eb="9">
      <t>リヨウ</t>
    </rPh>
    <rPh sb="9" eb="11">
      <t>カイスウ</t>
    </rPh>
    <rPh sb="13" eb="14">
      <t>チュウ</t>
    </rPh>
    <phoneticPr fontId="11"/>
  </si>
  <si>
    <t>訪問サービス
利用回数
（注５）</t>
    <rPh sb="0" eb="2">
      <t>ホウモン</t>
    </rPh>
    <rPh sb="7" eb="9">
      <t>リヨウ</t>
    </rPh>
    <rPh sb="9" eb="11">
      <t>カイスウ</t>
    </rPh>
    <rPh sb="13" eb="14">
      <t>チュウ</t>
    </rPh>
    <phoneticPr fontId="11"/>
  </si>
  <si>
    <t>宿泊サービス
利用回数
（注５）</t>
    <rPh sb="0" eb="2">
      <t>シュクハク</t>
    </rPh>
    <rPh sb="7" eb="9">
      <t>リヨウ</t>
    </rPh>
    <rPh sb="9" eb="11">
      <t>カイスウ</t>
    </rPh>
    <rPh sb="13" eb="14">
      <t>チュウ</t>
    </rPh>
    <phoneticPr fontId="11"/>
  </si>
  <si>
    <t>注２　短期利用（介護予防）居宅介護費（事前提出資料②参照）を算定している利用者がいる場合は、氏名の後に「（短期）」と記載してください。</t>
    <rPh sb="0" eb="1">
      <t>チュウ</t>
    </rPh>
    <rPh sb="3" eb="5">
      <t>タンキ</t>
    </rPh>
    <rPh sb="5" eb="7">
      <t>リヨウ</t>
    </rPh>
    <rPh sb="8" eb="10">
      <t>カイゴ</t>
    </rPh>
    <rPh sb="10" eb="12">
      <t>ヨボウ</t>
    </rPh>
    <rPh sb="13" eb="15">
      <t>キョタク</t>
    </rPh>
    <rPh sb="15" eb="17">
      <t>カイゴ</t>
    </rPh>
    <rPh sb="17" eb="18">
      <t>ヒ</t>
    </rPh>
    <rPh sb="19" eb="21">
      <t>ジゼン</t>
    </rPh>
    <rPh sb="21" eb="23">
      <t>テイシュツ</t>
    </rPh>
    <rPh sb="23" eb="25">
      <t>シリョウ</t>
    </rPh>
    <rPh sb="26" eb="28">
      <t>サンショウ</t>
    </rPh>
    <rPh sb="30" eb="32">
      <t>サンテイ</t>
    </rPh>
    <rPh sb="36" eb="38">
      <t>リヨウ</t>
    </rPh>
    <rPh sb="38" eb="39">
      <t>シャ</t>
    </rPh>
    <rPh sb="42" eb="44">
      <t>バアイ</t>
    </rPh>
    <rPh sb="46" eb="48">
      <t>シメイ</t>
    </rPh>
    <rPh sb="49" eb="50">
      <t>アト</t>
    </rPh>
    <rPh sb="53" eb="55">
      <t>タンキ</t>
    </rPh>
    <rPh sb="58" eb="60">
      <t>キサイ</t>
    </rPh>
    <phoneticPr fontId="11"/>
  </si>
  <si>
    <t>注３　記載対象期間中に変更があった場合は、変更前と変更後の内容を併記してください（例　年齢「６７→６８」、要介護度「要支援２→要介護１」等）。</t>
    <rPh sb="0" eb="1">
      <t>チュウ</t>
    </rPh>
    <rPh sb="58" eb="61">
      <t>ヨウシエン</t>
    </rPh>
    <rPh sb="63" eb="66">
      <t>ヨウカイゴ</t>
    </rPh>
    <phoneticPr fontId="11"/>
  </si>
  <si>
    <t>注４　被保険者証の住所を記載（町名までとし、番地は記載不要。当該事業所と同一建物（事前提出資料②参照）に居住の場合は「同一建物」欄にて「○」を選択）してください。</t>
    <rPh sb="0" eb="1">
      <t>チュウ</t>
    </rPh>
    <rPh sb="3" eb="7">
      <t>ヒホケンシャ</t>
    </rPh>
    <rPh sb="12" eb="14">
      <t>キサイ</t>
    </rPh>
    <rPh sb="64" eb="65">
      <t>ラン</t>
    </rPh>
    <rPh sb="71" eb="73">
      <t>センタク</t>
    </rPh>
    <phoneticPr fontId="11"/>
  </si>
  <si>
    <t>注５　基準月１ヶ月間におけるそれぞれのサービスの利用回数を記載してください。</t>
    <rPh sb="0" eb="1">
      <t>チュウ</t>
    </rPh>
    <rPh sb="3" eb="5">
      <t>キジュン</t>
    </rPh>
    <rPh sb="5" eb="6">
      <t>ツキ</t>
    </rPh>
    <rPh sb="8" eb="10">
      <t>ゲツカン</t>
    </rPh>
    <rPh sb="24" eb="26">
      <t>リヨウ</t>
    </rPh>
    <rPh sb="26" eb="28">
      <t>カイスウ</t>
    </rPh>
    <rPh sb="29" eb="31">
      <t>キサイ</t>
    </rPh>
    <phoneticPr fontId="11"/>
  </si>
  <si>
    <t>注６　利用者名簿等既存の資料がある場合は、当該資料により代用しても差し支えありません。ただし、上記の項目を満たさない場合は、適宜追記してください。</t>
    <rPh sb="0" eb="1">
      <t>チュウ</t>
    </rPh>
    <rPh sb="62" eb="64">
      <t>テキギ</t>
    </rPh>
    <phoneticPr fontId="11"/>
  </si>
  <si>
    <t>２頁</t>
    <phoneticPr fontId="11"/>
  </si>
  <si>
    <t>当該月の日数
注７</t>
    <rPh sb="0" eb="2">
      <t>トウガイ</t>
    </rPh>
    <rPh sb="2" eb="3">
      <t>ツキ</t>
    </rPh>
    <rPh sb="4" eb="6">
      <t>ニッスウ</t>
    </rPh>
    <rPh sb="7" eb="8">
      <t>チュウ</t>
    </rPh>
    <phoneticPr fontId="3"/>
  </si>
  <si>
    <t>当該月の登録者数</t>
    <rPh sb="0" eb="2">
      <t>トウガイ</t>
    </rPh>
    <rPh sb="2" eb="3">
      <t>ツキ</t>
    </rPh>
    <rPh sb="4" eb="7">
      <t>トウロクシャ</t>
    </rPh>
    <rPh sb="7" eb="8">
      <t>スウ</t>
    </rPh>
    <phoneticPr fontId="3"/>
  </si>
  <si>
    <t>登録者１人当たり
平均回数</t>
    <rPh sb="0" eb="3">
      <t>トウロクシャ</t>
    </rPh>
    <rPh sb="4" eb="5">
      <t>ニン</t>
    </rPh>
    <rPh sb="5" eb="6">
      <t>ア</t>
    </rPh>
    <rPh sb="9" eb="11">
      <t>ヘイキン</t>
    </rPh>
    <rPh sb="11" eb="13">
      <t>カイスウ</t>
    </rPh>
    <phoneticPr fontId="3"/>
  </si>
  <si>
    <t>各サービス
合計回数</t>
    <rPh sb="0" eb="1">
      <t>カク</t>
    </rPh>
    <rPh sb="6" eb="8">
      <t>ゴウケイ</t>
    </rPh>
    <rPh sb="8" eb="10">
      <t>カイスウ</t>
    </rPh>
    <phoneticPr fontId="3"/>
  </si>
  <si>
    <t>注７　該当する月の日数を入力してください（例　４月…３０、１０月…３１）。</t>
    <rPh sb="0" eb="1">
      <t>チュウ</t>
    </rPh>
    <rPh sb="3" eb="5">
      <t>ガイトウ</t>
    </rPh>
    <rPh sb="7" eb="8">
      <t>ツキ</t>
    </rPh>
    <rPh sb="9" eb="11">
      <t>ニッスウ</t>
    </rPh>
    <rPh sb="12" eb="14">
      <t>ニュウリョク</t>
    </rPh>
    <rPh sb="21" eb="22">
      <t>レイ</t>
    </rPh>
    <rPh sb="24" eb="25">
      <t>ツキ</t>
    </rPh>
    <rPh sb="31" eb="32">
      <t>ツキ</t>
    </rPh>
    <phoneticPr fontId="3"/>
  </si>
  <si>
    <t>附票２　報酬請求状況</t>
    <rPh sb="0" eb="1">
      <t>フ</t>
    </rPh>
    <rPh sb="1" eb="2">
      <t>ヒョウ</t>
    </rPh>
    <rPh sb="4" eb="6">
      <t>ホウシュウ</t>
    </rPh>
    <rPh sb="6" eb="8">
      <t>セイキュウ</t>
    </rPh>
    <rPh sb="8" eb="10">
      <t>ジョウキョウ</t>
    </rPh>
    <phoneticPr fontId="3"/>
  </si>
  <si>
    <t>１頁</t>
    <phoneticPr fontId="11"/>
  </si>
  <si>
    <t>注２　短期利用者がいる場合は、当該利用者についても記載してください（氏名の後に「（短期）」等の記載をしてください。）。</t>
    <rPh sb="0" eb="1">
      <t>チュウ</t>
    </rPh>
    <phoneticPr fontId="3"/>
  </si>
  <si>
    <t>保険者名
（市町村）</t>
    <rPh sb="0" eb="2">
      <t>ホケン</t>
    </rPh>
    <rPh sb="2" eb="3">
      <t>ジャ</t>
    </rPh>
    <rPh sb="3" eb="4">
      <t>メイ</t>
    </rPh>
    <rPh sb="6" eb="9">
      <t>シチョウソン</t>
    </rPh>
    <phoneticPr fontId="3"/>
  </si>
  <si>
    <t>利用者氏名</t>
    <rPh sb="0" eb="2">
      <t>リヨウ</t>
    </rPh>
    <rPh sb="2" eb="3">
      <t>シャ</t>
    </rPh>
    <rPh sb="3" eb="5">
      <t>シメイ</t>
    </rPh>
    <phoneticPr fontId="3"/>
  </si>
  <si>
    <t>要介護度</t>
    <rPh sb="0" eb="3">
      <t>ヨウカイゴ</t>
    </rPh>
    <rPh sb="3" eb="4">
      <t>ド</t>
    </rPh>
    <phoneticPr fontId="3"/>
  </si>
  <si>
    <t>認知症日常
生活自立度
※ 該当の場合</t>
    <rPh sb="0" eb="3">
      <t>ニンチショウ</t>
    </rPh>
    <rPh sb="3" eb="5">
      <t>ニチジョウ</t>
    </rPh>
    <rPh sb="6" eb="8">
      <t>セイカツ</t>
    </rPh>
    <rPh sb="8" eb="11">
      <t>ジリツド</t>
    </rPh>
    <rPh sb="14" eb="16">
      <t>ガイトウ</t>
    </rPh>
    <rPh sb="17" eb="19">
      <t>バアイ</t>
    </rPh>
    <phoneticPr fontId="3"/>
  </si>
  <si>
    <t>介護報酬額
（①+②）</t>
    <rPh sb="0" eb="2">
      <t>カイゴ</t>
    </rPh>
    <rPh sb="2" eb="4">
      <t>ホウシュウ</t>
    </rPh>
    <rPh sb="4" eb="5">
      <t>ガク</t>
    </rPh>
    <phoneticPr fontId="3"/>
  </si>
  <si>
    <t>本人からの領収額（単位：円）</t>
    <rPh sb="0" eb="2">
      <t>ホンニン</t>
    </rPh>
    <rPh sb="5" eb="7">
      <t>リョウシュウ</t>
    </rPh>
    <rPh sb="7" eb="8">
      <t>ガク</t>
    </rPh>
    <rPh sb="9" eb="11">
      <t>タンイ</t>
    </rPh>
    <rPh sb="12" eb="13">
      <t>エン</t>
    </rPh>
    <phoneticPr fontId="3"/>
  </si>
  <si>
    <t>その他の費用（徴収している費目全てを記入すること。）</t>
    <rPh sb="2" eb="3">
      <t>ホカ</t>
    </rPh>
    <rPh sb="4" eb="6">
      <t>ヒヨウ</t>
    </rPh>
    <rPh sb="7" eb="9">
      <t>チョウシュウ</t>
    </rPh>
    <rPh sb="13" eb="15">
      <t>ヒモク</t>
    </rPh>
    <rPh sb="15" eb="16">
      <t>スベ</t>
    </rPh>
    <rPh sb="18" eb="20">
      <t>キニュウ</t>
    </rPh>
    <phoneticPr fontId="3"/>
  </si>
  <si>
    <r>
      <t xml:space="preserve">本人からの領収
合計額
</t>
    </r>
    <r>
      <rPr>
        <sz val="9"/>
        <rFont val="ＭＳ ゴシック"/>
        <family val="3"/>
        <charset val="128"/>
      </rPr>
      <t>（②+③）</t>
    </r>
    <rPh sb="0" eb="2">
      <t>ホンニン</t>
    </rPh>
    <rPh sb="5" eb="7">
      <t>リョウシュウ</t>
    </rPh>
    <rPh sb="8" eb="10">
      <t>ゴウケイ</t>
    </rPh>
    <rPh sb="10" eb="11">
      <t>ガク</t>
    </rPh>
    <phoneticPr fontId="3"/>
  </si>
  <si>
    <t>被保険者
番号</t>
    <rPh sb="0" eb="4">
      <t>ヒホケンシャ</t>
    </rPh>
    <rPh sb="5" eb="7">
      <t>バンゴウ</t>
    </rPh>
    <phoneticPr fontId="3"/>
  </si>
  <si>
    <t>ア</t>
    <phoneticPr fontId="3"/>
  </si>
  <si>
    <r>
      <t xml:space="preserve">③その他の
費用小計
</t>
    </r>
    <r>
      <rPr>
        <sz val="9"/>
        <rFont val="ＭＳ ゴシック"/>
        <family val="3"/>
        <charset val="128"/>
      </rPr>
      <t>（ア～エ）</t>
    </r>
    <rPh sb="3" eb="4">
      <t>ホカ</t>
    </rPh>
    <rPh sb="6" eb="8">
      <t>ヒヨウ</t>
    </rPh>
    <rPh sb="8" eb="10">
      <t>ショウケイ</t>
    </rPh>
    <phoneticPr fontId="3"/>
  </si>
  <si>
    <t>単位：円</t>
    <rPh sb="0" eb="2">
      <t>タンイ</t>
    </rPh>
    <rPh sb="3" eb="4">
      <t>エン</t>
    </rPh>
    <phoneticPr fontId="3"/>
  </si>
  <si>
    <t>①国保連からの受領額（9,8又は7割）</t>
    <rPh sb="1" eb="3">
      <t>コクホ</t>
    </rPh>
    <rPh sb="3" eb="4">
      <t>レン</t>
    </rPh>
    <rPh sb="7" eb="9">
      <t>ジュリョウ</t>
    </rPh>
    <rPh sb="9" eb="10">
      <t>ガク</t>
    </rPh>
    <rPh sb="14" eb="15">
      <t>マタ</t>
    </rPh>
    <rPh sb="17" eb="18">
      <t>ワリ</t>
    </rPh>
    <phoneticPr fontId="3"/>
  </si>
  <si>
    <t>②介護報酬自己負担額
（1,2又は3割）</t>
    <rPh sb="1" eb="3">
      <t>カイゴ</t>
    </rPh>
    <rPh sb="3" eb="5">
      <t>ホウシュウ</t>
    </rPh>
    <rPh sb="5" eb="7">
      <t>ジコ</t>
    </rPh>
    <rPh sb="7" eb="9">
      <t>フタン</t>
    </rPh>
    <rPh sb="9" eb="10">
      <t>ガク</t>
    </rPh>
    <rPh sb="15" eb="16">
      <t>マタ</t>
    </rPh>
    <rPh sb="18" eb="19">
      <t>ワリ</t>
    </rPh>
    <phoneticPr fontId="3"/>
  </si>
  <si>
    <t>事業所名</t>
    <rPh sb="0" eb="3">
      <t>ジギョウショ</t>
    </rPh>
    <rPh sb="3" eb="4">
      <t>メイ</t>
    </rPh>
    <phoneticPr fontId="11"/>
  </si>
  <si>
    <t>事業所名</t>
    <rPh sb="0" eb="3">
      <t>ジギョウショ</t>
    </rPh>
    <rPh sb="3" eb="4">
      <t>メイ</t>
    </rPh>
    <phoneticPr fontId="3"/>
  </si>
  <si>
    <t>令和</t>
  </si>
  <si>
    <t>年</t>
    <rPh sb="0" eb="1">
      <t>ネン</t>
    </rPh>
    <phoneticPr fontId="3"/>
  </si>
  <si>
    <t>月</t>
    <rPh sb="0" eb="1">
      <t>ツキ</t>
    </rPh>
    <phoneticPr fontId="3"/>
  </si>
  <si>
    <t>令和</t>
    <rPh sb="0" eb="2">
      <t>レイワ</t>
    </rPh>
    <phoneticPr fontId="3"/>
  </si>
  <si>
    <t>イ</t>
    <phoneticPr fontId="3"/>
  </si>
  <si>
    <t>ウ</t>
    <phoneticPr fontId="3"/>
  </si>
  <si>
    <t>エ</t>
    <phoneticPr fontId="3"/>
  </si>
  <si>
    <t>サービス提供月</t>
    <rPh sb="4" eb="6">
      <t>テイキョウ</t>
    </rPh>
    <rPh sb="6" eb="7">
      <t>ツキ</t>
    </rPh>
    <phoneticPr fontId="3"/>
  </si>
  <si>
    <t>附表３</t>
    <rPh sb="0" eb="2">
      <t>フヒョウ</t>
    </rPh>
    <phoneticPr fontId="14"/>
  </si>
  <si>
    <t>前年度の利用者実績調べ</t>
    <rPh sb="4" eb="7">
      <t>リヨウシャ</t>
    </rPh>
    <rPh sb="7" eb="9">
      <t>ジッセキ</t>
    </rPh>
    <rPh sb="9" eb="10">
      <t>シラ</t>
    </rPh>
    <phoneticPr fontId="14"/>
  </si>
  <si>
    <t>※新設又は増床した事業所について</t>
    <rPh sb="1" eb="3">
      <t>シンセツ</t>
    </rPh>
    <rPh sb="3" eb="4">
      <t>マタ</t>
    </rPh>
    <rPh sb="5" eb="7">
      <t>ゾウショウ</t>
    </rPh>
    <rPh sb="9" eb="12">
      <t>ジギョウショ</t>
    </rPh>
    <phoneticPr fontId="14"/>
  </si>
  <si>
    <t>①　６月以上１年未満　　　直近６月について作成</t>
    <rPh sb="3" eb="4">
      <t>ツキ</t>
    </rPh>
    <rPh sb="4" eb="6">
      <t>イジョウ</t>
    </rPh>
    <rPh sb="7" eb="8">
      <t>ネン</t>
    </rPh>
    <rPh sb="8" eb="10">
      <t>ミマン</t>
    </rPh>
    <rPh sb="13" eb="15">
      <t>チョッキン</t>
    </rPh>
    <rPh sb="16" eb="17">
      <t>ツキ</t>
    </rPh>
    <rPh sb="21" eb="23">
      <t>サクセイ</t>
    </rPh>
    <phoneticPr fontId="14"/>
  </si>
  <si>
    <t>②　１年以上経過　　　　　直近１年間について作成　　</t>
    <rPh sb="3" eb="4">
      <t>ネン</t>
    </rPh>
    <rPh sb="4" eb="6">
      <t>イジョウ</t>
    </rPh>
    <rPh sb="6" eb="8">
      <t>ケイカ</t>
    </rPh>
    <rPh sb="13" eb="15">
      <t>チョッキン</t>
    </rPh>
    <rPh sb="16" eb="18">
      <t>ネンカン</t>
    </rPh>
    <rPh sb="22" eb="24">
      <t>サクセイ</t>
    </rPh>
    <phoneticPr fontId="14"/>
  </si>
  <si>
    <t xml:space="preserve">登録者
</t>
    <rPh sb="0" eb="3">
      <t>トウロクシャ</t>
    </rPh>
    <phoneticPr fontId="14"/>
  </si>
  <si>
    <t>通いのサービス
利用者延べ数</t>
    <rPh sb="0" eb="1">
      <t>カヨ</t>
    </rPh>
    <rPh sb="8" eb="11">
      <t>リヨウシャ</t>
    </rPh>
    <rPh sb="11" eb="12">
      <t>ノ</t>
    </rPh>
    <rPh sb="13" eb="14">
      <t>スウ</t>
    </rPh>
    <phoneticPr fontId="14"/>
  </si>
  <si>
    <t>営業日数</t>
    <rPh sb="0" eb="2">
      <t>エイギョウ</t>
    </rPh>
    <rPh sb="2" eb="4">
      <t>ニッスウ</t>
    </rPh>
    <phoneticPr fontId="14"/>
  </si>
  <si>
    <t>平均通いのサービス利用者数</t>
    <rPh sb="0" eb="2">
      <t>ヘイキン</t>
    </rPh>
    <rPh sb="2" eb="3">
      <t>カヨ</t>
    </rPh>
    <rPh sb="9" eb="12">
      <t>リヨウシャ</t>
    </rPh>
    <rPh sb="12" eb="13">
      <t>スウ</t>
    </rPh>
    <phoneticPr fontId="14"/>
  </si>
  <si>
    <t>Ａ</t>
    <phoneticPr fontId="14"/>
  </si>
  <si>
    <t>Ｂ</t>
    <phoneticPr fontId="14"/>
  </si>
  <si>
    <t>Ｃ</t>
    <phoneticPr fontId="14"/>
  </si>
  <si>
    <t>Ｄ＝Ｂ÷Ｃ
（小数点第２位以下を切り上げ）</t>
    <rPh sb="7" eb="9">
      <t>ショウスウ</t>
    </rPh>
    <rPh sb="9" eb="10">
      <t>テン</t>
    </rPh>
    <rPh sb="10" eb="11">
      <t>ダイ</t>
    </rPh>
    <rPh sb="12" eb="13">
      <t>イ</t>
    </rPh>
    <rPh sb="13" eb="15">
      <t>イカ</t>
    </rPh>
    <rPh sb="16" eb="17">
      <t>キ</t>
    </rPh>
    <rPh sb="18" eb="19">
      <t>ア</t>
    </rPh>
    <phoneticPr fontId="14"/>
  </si>
  <si>
    <t>４月</t>
    <rPh sb="1" eb="2">
      <t>ガツ</t>
    </rPh>
    <phoneticPr fontId="14"/>
  </si>
  <si>
    <t>５月</t>
    <rPh sb="1" eb="2">
      <t>ガツ</t>
    </rPh>
    <phoneticPr fontId="14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</si>
  <si>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</si>
  <si>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</si>
  <si>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</si>
  <si>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</si>
  <si>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</si>
  <si>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</si>
  <si>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</si>
  <si>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</si>
  <si>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</si>
  <si>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</si>
  <si>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4"/>
  </si>
  <si>
    <t>※　新設又は増減床により推計数を用いた場合は、当該推計数に関する資料を添付すること。</t>
    <phoneticPr fontId="14"/>
  </si>
  <si>
    <t>注１　実施月前々月のものを作成してください。</t>
    <rPh sb="0" eb="1">
      <t>チュウ</t>
    </rPh>
    <rPh sb="13" eb="15">
      <t>サクセイ</t>
    </rPh>
    <phoneticPr fontId="3"/>
  </si>
  <si>
    <t>注１　実施月前々月のものを作成してください。</t>
    <rPh sb="0" eb="1">
      <t>チュウ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</si>
</sst>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明朝"/>
      <family val="1"/>
      <charset val="128"/>
    </font>
    <font>
      <u/>
      <sz val="1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/>
      <bottom style="double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7">
    <xf numFmtId="0" fontId="0" fillId="0" borderId="0" xfId="0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Border="1" applyAlignment="1">
      <alignment horizontal="justify" vertical="center"/>
    </xf>
    <xf numFmtId="0" fontId="9" fillId="0" borderId="1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1" xfId="3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0" fontId="8" fillId="0" borderId="0" xfId="3" applyFont="1" applyBorder="1" applyAlignment="1">
      <alignment horizontal="left" vertical="center"/>
    </xf>
    <xf numFmtId="0" fontId="9" fillId="0" borderId="0" xfId="3" applyFont="1" applyBorder="1" applyAlignment="1">
      <alignment horizontal="right" vertical="center"/>
    </xf>
    <xf numFmtId="0" fontId="6" fillId="0" borderId="0" xfId="3" applyFont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49" fontId="9" fillId="0" borderId="4" xfId="3" applyNumberFormat="1" applyFont="1" applyBorder="1" applyAlignment="1">
      <alignment horizontal="justify" vertical="center"/>
    </xf>
    <xf numFmtId="0" fontId="9" fillId="0" borderId="3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10" fillId="0" borderId="0" xfId="3" applyFont="1" applyBorder="1" applyAlignment="1">
      <alignment horizontal="justify" vertical="center"/>
    </xf>
    <xf numFmtId="0" fontId="12" fillId="0" borderId="0" xfId="3" applyFont="1" applyBorder="1" applyAlignment="1">
      <alignment horizontal="justify" vertical="center"/>
    </xf>
    <xf numFmtId="0" fontId="9" fillId="0" borderId="6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49" fontId="9" fillId="0" borderId="13" xfId="3" applyNumberFormat="1" applyFont="1" applyBorder="1" applyAlignment="1">
      <alignment horizontal="justify" vertical="center"/>
    </xf>
    <xf numFmtId="0" fontId="9" fillId="0" borderId="6" xfId="3" applyFont="1" applyBorder="1" applyAlignment="1">
      <alignment horizontal="center" vertical="center" wrapText="1"/>
    </xf>
    <xf numFmtId="0" fontId="9" fillId="0" borderId="25" xfId="3" applyFont="1" applyBorder="1" applyAlignment="1">
      <alignment horizontal="center" vertical="center" wrapText="1"/>
    </xf>
    <xf numFmtId="0" fontId="6" fillId="0" borderId="0" xfId="3" applyFont="1" applyFill="1" applyBorder="1" applyAlignment="1">
      <alignment vertical="center" wrapText="1"/>
    </xf>
    <xf numFmtId="0" fontId="9" fillId="0" borderId="18" xfId="3" applyFont="1" applyBorder="1" applyAlignment="1">
      <alignment vertical="center"/>
    </xf>
    <xf numFmtId="0" fontId="9" fillId="0" borderId="18" xfId="3" applyFont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9" fillId="0" borderId="0" xfId="2" applyFont="1" applyBorder="1" applyAlignment="1">
      <alignment vertical="center"/>
    </xf>
    <xf numFmtId="0" fontId="6" fillId="0" borderId="1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16" xfId="2" applyNumberFormat="1" applyFont="1" applyBorder="1" applyAlignment="1">
      <alignment horizontal="center" vertical="center" wrapText="1"/>
    </xf>
    <xf numFmtId="0" fontId="6" fillId="0" borderId="52" xfId="2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vertical="center"/>
    </xf>
    <xf numFmtId="0" fontId="13" fillId="0" borderId="0" xfId="5" applyFont="1">
      <alignment vertical="center"/>
    </xf>
    <xf numFmtId="0" fontId="1" fillId="0" borderId="0" xfId="5">
      <alignment vertical="center"/>
    </xf>
    <xf numFmtId="0" fontId="15" fillId="0" borderId="0" xfId="5" applyFont="1">
      <alignment vertical="center"/>
    </xf>
    <xf numFmtId="0" fontId="16" fillId="0" borderId="57" xfId="5" applyFont="1" applyBorder="1" applyAlignment="1">
      <alignment horizontal="center" vertical="center" wrapText="1"/>
    </xf>
    <xf numFmtId="0" fontId="1" fillId="0" borderId="58" xfId="5" applyBorder="1" applyAlignment="1">
      <alignment horizontal="center" vertical="center" wrapText="1"/>
    </xf>
    <xf numFmtId="0" fontId="1" fillId="0" borderId="58" xfId="5" applyBorder="1" applyAlignment="1">
      <alignment horizontal="center" vertical="center"/>
    </xf>
    <xf numFmtId="0" fontId="1" fillId="0" borderId="59" xfId="5" applyBorder="1" applyAlignment="1">
      <alignment horizontal="center" vertical="center"/>
    </xf>
    <xf numFmtId="0" fontId="17" fillId="0" borderId="61" xfId="5" applyFont="1" applyBorder="1" applyAlignment="1">
      <alignment horizontal="center" vertical="center" wrapText="1"/>
    </xf>
    <xf numFmtId="0" fontId="1" fillId="0" borderId="36" xfId="5" applyBorder="1" applyAlignment="1">
      <alignment horizontal="center" vertical="center"/>
    </xf>
    <xf numFmtId="0" fontId="1" fillId="0" borderId="62" xfId="5" applyBorder="1" applyAlignment="1">
      <alignment horizontal="center" vertical="center" wrapText="1"/>
    </xf>
    <xf numFmtId="0" fontId="18" fillId="0" borderId="50" xfId="5" applyFont="1" applyBorder="1" applyAlignment="1">
      <alignment horizontal="center" vertical="center"/>
    </xf>
    <xf numFmtId="0" fontId="1" fillId="0" borderId="63" xfId="5" applyBorder="1">
      <alignment vertical="center"/>
    </xf>
    <xf numFmtId="0" fontId="1" fillId="0" borderId="10" xfId="5" applyBorder="1">
      <alignment vertical="center"/>
    </xf>
    <xf numFmtId="0" fontId="1" fillId="0" borderId="64" xfId="5" applyBorder="1">
      <alignment vertical="center"/>
    </xf>
    <xf numFmtId="0" fontId="18" fillId="0" borderId="65" xfId="5" applyFont="1" applyBorder="1" applyAlignment="1">
      <alignment horizontal="center" vertical="center"/>
    </xf>
    <xf numFmtId="0" fontId="1" fillId="0" borderId="66" xfId="5" applyBorder="1">
      <alignment vertical="center"/>
    </xf>
    <xf numFmtId="0" fontId="1" fillId="0" borderId="3" xfId="5" applyBorder="1">
      <alignment vertical="center"/>
    </xf>
    <xf numFmtId="0" fontId="1" fillId="0" borderId="67" xfId="5" applyBorder="1">
      <alignment vertical="center"/>
    </xf>
    <xf numFmtId="0" fontId="1" fillId="0" borderId="37" xfId="5" applyBorder="1">
      <alignment vertical="center"/>
    </xf>
    <xf numFmtId="0" fontId="1" fillId="0" borderId="68" xfId="5" applyBorder="1">
      <alignment vertical="center"/>
    </xf>
    <xf numFmtId="0" fontId="18" fillId="0" borderId="23" xfId="5" applyFont="1" applyBorder="1" applyAlignment="1">
      <alignment horizontal="center" vertical="center"/>
    </xf>
    <xf numFmtId="0" fontId="1" fillId="0" borderId="69" xfId="5" applyBorder="1">
      <alignment vertical="center"/>
    </xf>
    <xf numFmtId="0" fontId="1" fillId="0" borderId="70" xfId="5" applyBorder="1">
      <alignment vertical="center"/>
    </xf>
    <xf numFmtId="0" fontId="1" fillId="0" borderId="71" xfId="5" applyBorder="1">
      <alignment vertical="center"/>
    </xf>
    <xf numFmtId="0" fontId="18" fillId="0" borderId="0" xfId="5" applyFont="1" applyFill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right" vertical="center"/>
    </xf>
    <xf numFmtId="0" fontId="8" fillId="0" borderId="0" xfId="3" applyFont="1" applyBorder="1" applyAlignment="1">
      <alignment horizontal="left" vertical="center"/>
    </xf>
    <xf numFmtId="0" fontId="9" fillId="0" borderId="1" xfId="3" applyFont="1" applyBorder="1" applyAlignment="1">
      <alignment horizontal="justify" vertical="center"/>
    </xf>
    <xf numFmtId="0" fontId="4" fillId="0" borderId="13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shrinkToFit="1"/>
    </xf>
    <xf numFmtId="0" fontId="9" fillId="0" borderId="4" xfId="3" applyFont="1" applyBorder="1" applyAlignment="1">
      <alignment horizontal="justify" vertical="center" wrapText="1"/>
    </xf>
    <xf numFmtId="0" fontId="9" fillId="0" borderId="2" xfId="3" applyFont="1" applyBorder="1" applyAlignment="1">
      <alignment horizontal="justify" vertical="center" wrapText="1"/>
    </xf>
    <xf numFmtId="0" fontId="9" fillId="0" borderId="5" xfId="3" applyFont="1" applyBorder="1" applyAlignment="1">
      <alignment horizontal="justify" vertical="center" wrapText="1"/>
    </xf>
    <xf numFmtId="0" fontId="6" fillId="0" borderId="4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left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6" fillId="0" borderId="25" xfId="3" applyFont="1" applyBorder="1" applyAlignment="1">
      <alignment horizontal="center" vertical="center" textRotation="255" wrapText="1"/>
    </xf>
    <xf numFmtId="0" fontId="6" fillId="0" borderId="26" xfId="3" applyFont="1" applyBorder="1" applyAlignment="1">
      <alignment horizontal="center" vertical="center" textRotation="255" wrapText="1"/>
    </xf>
    <xf numFmtId="0" fontId="4" fillId="0" borderId="12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9" fillId="0" borderId="4" xfId="3" applyFont="1" applyBorder="1" applyAlignment="1">
      <alignment vertical="center" wrapText="1"/>
    </xf>
    <xf numFmtId="0" fontId="9" fillId="0" borderId="5" xfId="3" applyFont="1" applyBorder="1" applyAlignment="1">
      <alignment vertical="center" wrapText="1"/>
    </xf>
    <xf numFmtId="0" fontId="4" fillId="0" borderId="0" xfId="3" applyFont="1" applyAlignment="1">
      <alignment horizontal="justify" vertical="center"/>
    </xf>
    <xf numFmtId="0" fontId="4" fillId="0" borderId="0" xfId="3" applyFont="1" applyAlignment="1">
      <alignment horizontal="justify" vertical="center" wrapText="1"/>
    </xf>
    <xf numFmtId="0" fontId="4" fillId="0" borderId="0" xfId="3" applyFont="1" applyBorder="1" applyAlignment="1">
      <alignment horizontal="justify" vertical="center"/>
    </xf>
    <xf numFmtId="0" fontId="9" fillId="0" borderId="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27" xfId="3" applyFont="1" applyBorder="1" applyAlignment="1">
      <alignment horizontal="center" vertical="center" wrapText="1"/>
    </xf>
    <xf numFmtId="0" fontId="9" fillId="0" borderId="13" xfId="3" applyFont="1" applyBorder="1" applyAlignment="1">
      <alignment vertical="center" wrapText="1"/>
    </xf>
    <xf numFmtId="0" fontId="9" fillId="0" borderId="14" xfId="3" applyFont="1" applyBorder="1" applyAlignment="1">
      <alignment vertical="center" wrapText="1"/>
    </xf>
    <xf numFmtId="0" fontId="6" fillId="2" borderId="17" xfId="3" applyFont="1" applyFill="1" applyBorder="1" applyAlignment="1">
      <alignment horizontal="center" vertical="center" wrapText="1"/>
    </xf>
    <xf numFmtId="0" fontId="6" fillId="2" borderId="21" xfId="3" applyFont="1" applyFill="1" applyBorder="1" applyAlignment="1">
      <alignment horizontal="center" vertical="center"/>
    </xf>
    <xf numFmtId="0" fontId="6" fillId="2" borderId="18" xfId="3" applyFont="1" applyFill="1" applyBorder="1" applyAlignment="1">
      <alignment horizontal="center" vertical="center" wrapText="1"/>
    </xf>
    <xf numFmtId="0" fontId="6" fillId="2" borderId="21" xfId="3" applyFont="1" applyFill="1" applyBorder="1" applyAlignment="1">
      <alignment horizontal="center" vertical="center" wrapText="1"/>
    </xf>
    <xf numFmtId="176" fontId="9" fillId="0" borderId="18" xfId="3" applyNumberFormat="1" applyFont="1" applyBorder="1" applyAlignment="1">
      <alignment horizontal="center" vertical="center" wrapText="1"/>
    </xf>
    <xf numFmtId="0" fontId="9" fillId="2" borderId="17" xfId="3" applyFont="1" applyFill="1" applyBorder="1" applyAlignment="1">
      <alignment horizontal="center" vertical="center" wrapText="1"/>
    </xf>
    <xf numFmtId="0" fontId="9" fillId="2" borderId="18" xfId="3" applyFont="1" applyFill="1" applyBorder="1" applyAlignment="1">
      <alignment horizontal="center" vertical="center" wrapText="1"/>
    </xf>
    <xf numFmtId="0" fontId="9" fillId="2" borderId="21" xfId="3" applyFont="1" applyFill="1" applyBorder="1" applyAlignment="1">
      <alignment horizontal="center" vertical="center" wrapText="1"/>
    </xf>
    <xf numFmtId="0" fontId="9" fillId="0" borderId="20" xfId="3" applyFont="1" applyBorder="1" applyAlignment="1">
      <alignment vertical="center" wrapText="1"/>
    </xf>
    <xf numFmtId="0" fontId="9" fillId="0" borderId="19" xfId="3" applyFont="1" applyBorder="1" applyAlignment="1">
      <alignment vertical="center" wrapText="1"/>
    </xf>
    <xf numFmtId="0" fontId="9" fillId="0" borderId="21" xfId="3" applyFont="1" applyBorder="1" applyAlignment="1">
      <alignment vertical="center" wrapText="1"/>
    </xf>
    <xf numFmtId="0" fontId="9" fillId="0" borderId="13" xfId="3" applyFont="1" applyBorder="1" applyAlignment="1">
      <alignment horizontal="justify" vertical="center" wrapText="1"/>
    </xf>
    <xf numFmtId="0" fontId="9" fillId="0" borderId="12" xfId="3" applyFont="1" applyBorder="1" applyAlignment="1">
      <alignment horizontal="justify" vertical="center" wrapText="1"/>
    </xf>
    <xf numFmtId="0" fontId="9" fillId="0" borderId="14" xfId="3" applyFont="1" applyBorder="1" applyAlignment="1">
      <alignment horizontal="justify" vertical="center" wrapText="1"/>
    </xf>
    <xf numFmtId="0" fontId="6" fillId="0" borderId="13" xfId="3" applyFont="1" applyBorder="1" applyAlignment="1">
      <alignment horizontal="left" vertical="center" wrapText="1"/>
    </xf>
    <xf numFmtId="0" fontId="6" fillId="0" borderId="12" xfId="3" applyFont="1" applyBorder="1" applyAlignment="1">
      <alignment horizontal="left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4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0" borderId="36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6" fillId="0" borderId="40" xfId="2" applyFont="1" applyBorder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9" fillId="0" borderId="1" xfId="2" applyFont="1" applyBorder="1" applyAlignment="1">
      <alignment horizontal="left" vertical="center" shrinkToFit="1"/>
    </xf>
    <xf numFmtId="0" fontId="6" fillId="0" borderId="28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textRotation="255" wrapText="1"/>
    </xf>
    <xf numFmtId="0" fontId="6" fillId="0" borderId="7" xfId="2" applyFont="1" applyBorder="1" applyAlignment="1">
      <alignment horizontal="center" vertical="center" textRotation="255"/>
    </xf>
    <xf numFmtId="0" fontId="6" fillId="0" borderId="36" xfId="2" applyFont="1" applyBorder="1" applyAlignment="1">
      <alignment horizontal="center" vertical="center" textRotation="255"/>
    </xf>
    <xf numFmtId="0" fontId="5" fillId="0" borderId="6" xfId="2" applyFont="1" applyBorder="1" applyAlignment="1">
      <alignment horizontal="center" vertical="center" textRotation="255" wrapText="1"/>
    </xf>
    <xf numFmtId="0" fontId="5" fillId="0" borderId="7" xfId="2" applyFont="1" applyBorder="1" applyAlignment="1">
      <alignment horizontal="center" vertical="center" textRotation="255"/>
    </xf>
    <xf numFmtId="0" fontId="5" fillId="0" borderId="36" xfId="2" applyFont="1" applyBorder="1" applyAlignment="1">
      <alignment horizontal="center" vertical="center" textRotation="255"/>
    </xf>
    <xf numFmtId="0" fontId="6" fillId="0" borderId="13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/>
    </xf>
    <xf numFmtId="0" fontId="6" fillId="0" borderId="13" xfId="2" applyFont="1" applyBorder="1" applyAlignment="1">
      <alignment horizontal="left" vertical="top"/>
    </xf>
    <xf numFmtId="0" fontId="6" fillId="0" borderId="12" xfId="2" applyFont="1" applyBorder="1" applyAlignment="1">
      <alignment horizontal="left" vertical="top"/>
    </xf>
    <xf numFmtId="0" fontId="6" fillId="0" borderId="14" xfId="2" applyFont="1" applyBorder="1" applyAlignment="1">
      <alignment horizontal="left" vertical="top"/>
    </xf>
    <xf numFmtId="0" fontId="6" fillId="0" borderId="24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38" fontId="6" fillId="0" borderId="47" xfId="4" applyFont="1" applyBorder="1" applyAlignment="1">
      <alignment horizontal="right" vertical="center"/>
    </xf>
    <xf numFmtId="38" fontId="6" fillId="0" borderId="15" xfId="4" applyFont="1" applyBorder="1" applyAlignment="1">
      <alignment horizontal="right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textRotation="255"/>
    </xf>
    <xf numFmtId="0" fontId="6" fillId="0" borderId="10" xfId="2" applyFont="1" applyBorder="1" applyAlignment="1">
      <alignment horizontal="center" vertical="center" textRotation="255"/>
    </xf>
    <xf numFmtId="38" fontId="6" fillId="0" borderId="6" xfId="4" applyFont="1" applyBorder="1" applyAlignment="1">
      <alignment horizontal="right" vertical="center"/>
    </xf>
    <xf numFmtId="38" fontId="6" fillId="0" borderId="10" xfId="4" applyFont="1" applyBorder="1" applyAlignment="1">
      <alignment horizontal="right" vertical="center"/>
    </xf>
    <xf numFmtId="38" fontId="6" fillId="0" borderId="31" xfId="4" applyFont="1" applyBorder="1" applyAlignment="1">
      <alignment horizontal="right" vertical="center"/>
    </xf>
    <xf numFmtId="38" fontId="6" fillId="0" borderId="48" xfId="4" applyFont="1" applyBorder="1" applyAlignment="1">
      <alignment horizontal="right" vertical="center"/>
    </xf>
    <xf numFmtId="38" fontId="4" fillId="0" borderId="32" xfId="4" applyFont="1" applyBorder="1" applyAlignment="1">
      <alignment horizontal="right" vertical="center" wrapText="1"/>
    </xf>
    <xf numFmtId="38" fontId="4" fillId="0" borderId="49" xfId="4" applyFont="1" applyBorder="1" applyAlignment="1">
      <alignment horizontal="right" vertical="center" wrapText="1"/>
    </xf>
    <xf numFmtId="38" fontId="4" fillId="0" borderId="44" xfId="4" applyFont="1" applyBorder="1" applyAlignment="1">
      <alignment horizontal="right" vertical="center" wrapText="1"/>
    </xf>
    <xf numFmtId="38" fontId="6" fillId="0" borderId="46" xfId="4" applyFont="1" applyBorder="1" applyAlignment="1">
      <alignment horizontal="right" vertical="center" wrapText="1"/>
    </xf>
    <xf numFmtId="38" fontId="6" fillId="0" borderId="50" xfId="4" applyFont="1" applyBorder="1" applyAlignment="1">
      <alignment horizontal="right" vertical="center" wrapText="1"/>
    </xf>
    <xf numFmtId="0" fontId="6" fillId="0" borderId="42" xfId="2" applyFont="1" applyBorder="1" applyAlignment="1">
      <alignment horizontal="center" vertical="center" textRotation="255"/>
    </xf>
    <xf numFmtId="38" fontId="6" fillId="0" borderId="42" xfId="4" applyFont="1" applyBorder="1" applyAlignment="1">
      <alignment horizontal="right" vertical="center"/>
    </xf>
    <xf numFmtId="38" fontId="6" fillId="0" borderId="43" xfId="4" applyFont="1" applyBorder="1" applyAlignment="1">
      <alignment horizontal="right" vertical="center"/>
    </xf>
    <xf numFmtId="38" fontId="6" fillId="0" borderId="51" xfId="4" applyFont="1" applyBorder="1" applyAlignment="1">
      <alignment horizontal="right" vertical="center" wrapText="1"/>
    </xf>
    <xf numFmtId="38" fontId="6" fillId="0" borderId="14" xfId="4" applyFont="1" applyBorder="1" applyAlignment="1">
      <alignment horizontal="right" vertical="center"/>
    </xf>
    <xf numFmtId="38" fontId="6" fillId="0" borderId="45" xfId="4" applyFont="1" applyBorder="1" applyAlignment="1">
      <alignment horizontal="right" vertical="center" shrinkToFit="1"/>
    </xf>
    <xf numFmtId="38" fontId="6" fillId="0" borderId="22" xfId="4" applyFont="1" applyBorder="1" applyAlignment="1">
      <alignment horizontal="right" vertical="center" shrinkToFit="1"/>
    </xf>
    <xf numFmtId="38" fontId="6" fillId="0" borderId="47" xfId="4" applyFont="1" applyBorder="1" applyAlignment="1">
      <alignment horizontal="right" vertical="center" shrinkToFit="1"/>
    </xf>
    <xf numFmtId="38" fontId="6" fillId="0" borderId="11" xfId="4" applyFont="1" applyBorder="1" applyAlignment="1">
      <alignment horizontal="right" vertical="center" shrinkToFit="1"/>
    </xf>
    <xf numFmtId="38" fontId="6" fillId="0" borderId="1" xfId="4" applyFont="1" applyBorder="1" applyAlignment="1">
      <alignment horizontal="right" vertical="center" shrinkToFit="1"/>
    </xf>
    <xf numFmtId="38" fontId="6" fillId="0" borderId="15" xfId="4" applyFont="1" applyBorder="1" applyAlignment="1">
      <alignment horizontal="right" vertical="center" shrinkToFit="1"/>
    </xf>
    <xf numFmtId="38" fontId="6" fillId="0" borderId="13" xfId="4" applyFont="1" applyBorder="1" applyAlignment="1">
      <alignment horizontal="right" vertical="center" shrinkToFit="1"/>
    </xf>
    <xf numFmtId="38" fontId="6" fillId="0" borderId="12" xfId="4" applyFont="1" applyBorder="1" applyAlignment="1">
      <alignment horizontal="right" vertical="center" shrinkToFit="1"/>
    </xf>
    <xf numFmtId="38" fontId="6" fillId="0" borderId="14" xfId="4" applyFont="1" applyBorder="1" applyAlignment="1">
      <alignment horizontal="right" vertical="center" shrinkToFit="1"/>
    </xf>
    <xf numFmtId="0" fontId="9" fillId="0" borderId="6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38" fontId="6" fillId="0" borderId="23" xfId="4" applyFont="1" applyBorder="1" applyAlignment="1">
      <alignment horizontal="right" vertical="center" wrapText="1"/>
    </xf>
    <xf numFmtId="0" fontId="10" fillId="0" borderId="0" xfId="2" applyFont="1" applyBorder="1" applyAlignment="1">
      <alignment horizontal="right" vertical="center"/>
    </xf>
    <xf numFmtId="0" fontId="6" fillId="0" borderId="9" xfId="2" applyFont="1" applyBorder="1" applyAlignment="1">
      <alignment horizontal="center" vertical="center"/>
    </xf>
    <xf numFmtId="38" fontId="6" fillId="0" borderId="47" xfId="4" applyFont="1" applyBorder="1" applyAlignment="1">
      <alignment vertical="center"/>
    </xf>
    <xf numFmtId="38" fontId="6" fillId="0" borderId="15" xfId="4" applyFont="1" applyBorder="1" applyAlignment="1">
      <alignment vertical="center"/>
    </xf>
    <xf numFmtId="38" fontId="6" fillId="0" borderId="6" xfId="4" applyFont="1" applyBorder="1" applyAlignment="1">
      <alignment vertical="center"/>
    </xf>
    <xf numFmtId="38" fontId="6" fillId="0" borderId="10" xfId="4" applyFont="1" applyBorder="1" applyAlignment="1">
      <alignment vertical="center"/>
    </xf>
    <xf numFmtId="38" fontId="6" fillId="0" borderId="31" xfId="4" applyFont="1" applyBorder="1" applyAlignment="1">
      <alignment vertical="center"/>
    </xf>
    <xf numFmtId="38" fontId="6" fillId="0" borderId="48" xfId="4" applyFont="1" applyBorder="1" applyAlignment="1">
      <alignment vertical="center"/>
    </xf>
    <xf numFmtId="38" fontId="4" fillId="0" borderId="32" xfId="4" applyFont="1" applyBorder="1" applyAlignment="1">
      <alignment vertical="center" wrapText="1"/>
    </xf>
    <xf numFmtId="38" fontId="4" fillId="0" borderId="49" xfId="4" applyFont="1" applyBorder="1" applyAlignment="1">
      <alignment vertical="center" wrapText="1"/>
    </xf>
    <xf numFmtId="38" fontId="4" fillId="0" borderId="44" xfId="4" applyFont="1" applyBorder="1" applyAlignment="1">
      <alignment vertical="center" wrapText="1"/>
    </xf>
    <xf numFmtId="38" fontId="6" fillId="0" borderId="46" xfId="4" applyFont="1" applyBorder="1" applyAlignment="1">
      <alignment vertical="center" wrapText="1"/>
    </xf>
    <xf numFmtId="38" fontId="6" fillId="0" borderId="50" xfId="4" applyFont="1" applyBorder="1" applyAlignment="1">
      <alignment vertical="center" wrapText="1"/>
    </xf>
    <xf numFmtId="38" fontId="6" fillId="0" borderId="42" xfId="4" applyFont="1" applyBorder="1" applyAlignment="1">
      <alignment vertical="center"/>
    </xf>
    <xf numFmtId="38" fontId="6" fillId="0" borderId="43" xfId="4" applyFont="1" applyBorder="1" applyAlignment="1">
      <alignment vertical="center"/>
    </xf>
    <xf numFmtId="38" fontId="6" fillId="0" borderId="51" xfId="4" applyFont="1" applyBorder="1" applyAlignment="1">
      <alignment vertical="center" wrapText="1"/>
    </xf>
    <xf numFmtId="38" fontId="6" fillId="0" borderId="14" xfId="4" applyFont="1" applyBorder="1" applyAlignment="1">
      <alignment vertical="center"/>
    </xf>
    <xf numFmtId="38" fontId="6" fillId="0" borderId="45" xfId="4" applyFont="1" applyBorder="1" applyAlignment="1">
      <alignment vertical="center" shrinkToFit="1"/>
    </xf>
    <xf numFmtId="38" fontId="6" fillId="0" borderId="22" xfId="4" applyFont="1" applyBorder="1" applyAlignment="1">
      <alignment vertical="center" shrinkToFit="1"/>
    </xf>
    <xf numFmtId="38" fontId="6" fillId="0" borderId="47" xfId="4" applyFont="1" applyBorder="1" applyAlignment="1">
      <alignment vertical="center" shrinkToFit="1"/>
    </xf>
    <xf numFmtId="38" fontId="6" fillId="0" borderId="11" xfId="4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15" xfId="4" applyFont="1" applyBorder="1" applyAlignment="1">
      <alignment vertical="center" shrinkToFit="1"/>
    </xf>
    <xf numFmtId="38" fontId="6" fillId="0" borderId="13" xfId="4" applyFont="1" applyBorder="1" applyAlignment="1">
      <alignment vertical="center" shrinkToFit="1"/>
    </xf>
    <xf numFmtId="38" fontId="6" fillId="0" borderId="12" xfId="4" applyFont="1" applyBorder="1" applyAlignment="1">
      <alignment vertical="center" shrinkToFit="1"/>
    </xf>
    <xf numFmtId="38" fontId="6" fillId="0" borderId="14" xfId="4" applyFont="1" applyBorder="1" applyAlignment="1">
      <alignment vertical="center" shrinkToFit="1"/>
    </xf>
    <xf numFmtId="38" fontId="6" fillId="0" borderId="23" xfId="4" applyFont="1" applyBorder="1" applyAlignment="1">
      <alignment vertical="center" wrapText="1"/>
    </xf>
    <xf numFmtId="0" fontId="6" fillId="0" borderId="0" xfId="2" applyFont="1" applyBorder="1" applyAlignment="1">
      <alignment horizontal="right" vertical="center" shrinkToFit="1"/>
    </xf>
    <xf numFmtId="0" fontId="6" fillId="0" borderId="1" xfId="2" applyFont="1" applyBorder="1" applyAlignment="1">
      <alignment horizontal="left" vertical="center"/>
    </xf>
    <xf numFmtId="38" fontId="6" fillId="0" borderId="54" xfId="4" applyFont="1" applyBorder="1" applyAlignment="1">
      <alignment vertical="center" shrinkToFit="1"/>
    </xf>
    <xf numFmtId="38" fontId="6" fillId="0" borderId="55" xfId="4" applyFont="1" applyBorder="1" applyAlignment="1">
      <alignment vertical="center" shrinkToFit="1"/>
    </xf>
    <xf numFmtId="0" fontId="6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" fillId="0" borderId="56" xfId="5" applyBorder="1" applyAlignment="1">
      <alignment horizontal="center" vertical="center"/>
    </xf>
    <xf numFmtId="0" fontId="1" fillId="0" borderId="60" xfId="5" applyBorder="1" applyAlignment="1">
      <alignment horizontal="center" vertical="center"/>
    </xf>
  </cellXfs>
  <cellStyles count="6">
    <cellStyle name="桁区切り" xfId="4" builtinId="6"/>
    <cellStyle name="標準" xfId="0" builtinId="0"/>
    <cellStyle name="標準 2" xfId="5"/>
    <cellStyle name="標準_jizensiryo(gh)2" xfId="1"/>
    <cellStyle name="標準_事前提出資料（GH附票）" xfId="2"/>
    <cellStyle name="標準_小規模多機能型居宅介護事前提出資料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6"/>
  <sheetViews>
    <sheetView showZeros="0" topLeftCell="A4" zoomScaleNormal="100" zoomScaleSheetLayoutView="100" workbookViewId="0">
      <selection activeCell="A24" sqref="A24"/>
    </sheetView>
  </sheetViews>
  <sheetFormatPr defaultRowHeight="13.5"/>
  <cols>
    <col min="1" max="1" width="5" style="1" customWidth="1"/>
    <col min="2" max="2" width="9" style="1"/>
    <col min="3" max="3" width="11.625" style="1" customWidth="1"/>
    <col min="4" max="6" width="5.25" style="1" customWidth="1"/>
    <col min="7" max="7" width="6.75" style="1" customWidth="1"/>
    <col min="8" max="8" width="10.25" style="1" customWidth="1"/>
    <col min="9" max="13" width="4.5" style="1" customWidth="1"/>
    <col min="14" max="18" width="5" style="1" customWidth="1"/>
    <col min="19" max="24" width="5.25" style="1" customWidth="1"/>
    <col min="25" max="28" width="5" style="1" customWidth="1"/>
    <col min="29" max="16384" width="9" style="1"/>
  </cols>
  <sheetData>
    <row r="1" spans="1:24" ht="17.25" customHeight="1">
      <c r="V1" s="76"/>
      <c r="W1" s="76"/>
      <c r="X1" s="76"/>
    </row>
    <row r="2" spans="1:24" s="6" customFormat="1" ht="22.5" customHeight="1">
      <c r="A2" s="77" t="s">
        <v>0</v>
      </c>
      <c r="B2" s="77"/>
      <c r="C2" s="77"/>
      <c r="D2" s="77"/>
      <c r="E2" s="77"/>
      <c r="F2" s="77"/>
      <c r="G2" s="2"/>
      <c r="H2" s="33" t="s">
        <v>44</v>
      </c>
      <c r="I2" s="83"/>
      <c r="J2" s="83"/>
      <c r="K2" s="83"/>
      <c r="L2" s="83"/>
      <c r="M2" s="83"/>
      <c r="N2" s="83"/>
      <c r="O2" s="78" t="s">
        <v>1</v>
      </c>
      <c r="P2" s="78"/>
      <c r="Q2" s="78"/>
      <c r="R2" s="38" t="s">
        <v>49</v>
      </c>
      <c r="S2" s="37"/>
      <c r="T2" s="37" t="s">
        <v>47</v>
      </c>
      <c r="U2" s="37"/>
      <c r="V2" s="3" t="s">
        <v>48</v>
      </c>
      <c r="W2" s="4"/>
      <c r="X2" s="5" t="s">
        <v>2</v>
      </c>
    </row>
    <row r="3" spans="1:24" s="6" customFormat="1" ht="3.75" customHeight="1">
      <c r="A3" s="7"/>
      <c r="B3" s="7"/>
      <c r="C3" s="7"/>
      <c r="D3" s="7"/>
      <c r="E3" s="7"/>
      <c r="F3" s="7"/>
      <c r="G3" s="2"/>
      <c r="J3" s="2"/>
      <c r="K3" s="2"/>
      <c r="L3" s="2"/>
      <c r="M3" s="2"/>
      <c r="N3" s="2"/>
      <c r="O3" s="2"/>
      <c r="P3" s="2"/>
      <c r="Q3" s="2"/>
      <c r="R3" s="4"/>
      <c r="S3" s="4"/>
      <c r="T3" s="4"/>
      <c r="U3" s="4"/>
      <c r="V3" s="4"/>
      <c r="W3" s="4"/>
      <c r="X3" s="8"/>
    </row>
    <row r="4" spans="1:24" s="9" customFormat="1" ht="30" customHeight="1">
      <c r="A4" s="64" t="s">
        <v>3</v>
      </c>
      <c r="B4" s="66" t="s">
        <v>4</v>
      </c>
      <c r="C4" s="64" t="s">
        <v>5</v>
      </c>
      <c r="D4" s="68" t="s">
        <v>6</v>
      </c>
      <c r="E4" s="69"/>
      <c r="F4" s="70"/>
      <c r="G4" s="74" t="s">
        <v>7</v>
      </c>
      <c r="H4" s="74" t="s">
        <v>8</v>
      </c>
      <c r="I4" s="68" t="s">
        <v>9</v>
      </c>
      <c r="J4" s="69"/>
      <c r="K4" s="69"/>
      <c r="L4" s="69"/>
      <c r="M4" s="91" t="s">
        <v>10</v>
      </c>
      <c r="N4" s="79" t="s">
        <v>11</v>
      </c>
      <c r="O4" s="93"/>
      <c r="P4" s="80"/>
      <c r="Q4" s="79" t="s">
        <v>12</v>
      </c>
      <c r="R4" s="80"/>
      <c r="S4" s="79" t="s">
        <v>13</v>
      </c>
      <c r="T4" s="80"/>
      <c r="U4" s="79" t="s">
        <v>14</v>
      </c>
      <c r="V4" s="80"/>
      <c r="W4" s="79" t="s">
        <v>15</v>
      </c>
      <c r="X4" s="80"/>
    </row>
    <row r="5" spans="1:24" s="9" customFormat="1" ht="30" customHeight="1">
      <c r="A5" s="65"/>
      <c r="B5" s="67"/>
      <c r="C5" s="65"/>
      <c r="D5" s="71"/>
      <c r="E5" s="72"/>
      <c r="F5" s="73"/>
      <c r="G5" s="75"/>
      <c r="H5" s="75"/>
      <c r="I5" s="71"/>
      <c r="J5" s="72"/>
      <c r="K5" s="72"/>
      <c r="L5" s="72"/>
      <c r="M5" s="92"/>
      <c r="N5" s="81"/>
      <c r="O5" s="94"/>
      <c r="P5" s="82"/>
      <c r="Q5" s="81"/>
      <c r="R5" s="82"/>
      <c r="S5" s="81"/>
      <c r="T5" s="82"/>
      <c r="U5" s="81"/>
      <c r="V5" s="82"/>
      <c r="W5" s="81"/>
      <c r="X5" s="82"/>
    </row>
    <row r="6" spans="1:24" ht="24" customHeight="1">
      <c r="A6" s="10">
        <v>1</v>
      </c>
      <c r="B6" s="11"/>
      <c r="C6" s="12"/>
      <c r="D6" s="84"/>
      <c r="E6" s="85"/>
      <c r="F6" s="86"/>
      <c r="G6" s="13"/>
      <c r="H6" s="13"/>
      <c r="I6" s="87"/>
      <c r="J6" s="88"/>
      <c r="K6" s="88"/>
      <c r="L6" s="88"/>
      <c r="M6" s="14"/>
      <c r="N6" s="84"/>
      <c r="O6" s="85"/>
      <c r="P6" s="85"/>
      <c r="Q6" s="89"/>
      <c r="R6" s="90"/>
      <c r="S6" s="89"/>
      <c r="T6" s="90"/>
      <c r="U6" s="89"/>
      <c r="V6" s="90"/>
      <c r="W6" s="89"/>
      <c r="X6" s="90"/>
    </row>
    <row r="7" spans="1:24" ht="24" customHeight="1">
      <c r="A7" s="10">
        <v>2</v>
      </c>
      <c r="B7" s="11"/>
      <c r="C7" s="12"/>
      <c r="D7" s="84"/>
      <c r="E7" s="85"/>
      <c r="F7" s="86"/>
      <c r="G7" s="13"/>
      <c r="H7" s="13"/>
      <c r="I7" s="87"/>
      <c r="J7" s="88"/>
      <c r="K7" s="88"/>
      <c r="L7" s="88"/>
      <c r="M7" s="14"/>
      <c r="N7" s="84"/>
      <c r="O7" s="85"/>
      <c r="P7" s="85"/>
      <c r="Q7" s="89"/>
      <c r="R7" s="90"/>
      <c r="S7" s="89"/>
      <c r="T7" s="90"/>
      <c r="U7" s="89"/>
      <c r="V7" s="90"/>
      <c r="W7" s="89"/>
      <c r="X7" s="90"/>
    </row>
    <row r="8" spans="1:24" ht="24" customHeight="1">
      <c r="A8" s="10">
        <v>3</v>
      </c>
      <c r="B8" s="11"/>
      <c r="C8" s="12"/>
      <c r="D8" s="84"/>
      <c r="E8" s="85"/>
      <c r="F8" s="86"/>
      <c r="G8" s="13"/>
      <c r="H8" s="13"/>
      <c r="I8" s="87"/>
      <c r="J8" s="88"/>
      <c r="K8" s="88"/>
      <c r="L8" s="88"/>
      <c r="M8" s="14"/>
      <c r="N8" s="84"/>
      <c r="O8" s="85"/>
      <c r="P8" s="85"/>
      <c r="Q8" s="89"/>
      <c r="R8" s="90"/>
      <c r="S8" s="89"/>
      <c r="T8" s="90"/>
      <c r="U8" s="89"/>
      <c r="V8" s="90"/>
      <c r="W8" s="89"/>
      <c r="X8" s="90"/>
    </row>
    <row r="9" spans="1:24" ht="24" customHeight="1">
      <c r="A9" s="10">
        <v>4</v>
      </c>
      <c r="B9" s="11"/>
      <c r="C9" s="12"/>
      <c r="D9" s="84"/>
      <c r="E9" s="85"/>
      <c r="F9" s="86"/>
      <c r="G9" s="13"/>
      <c r="H9" s="13"/>
      <c r="I9" s="87"/>
      <c r="J9" s="88"/>
      <c r="K9" s="88"/>
      <c r="L9" s="88"/>
      <c r="M9" s="14"/>
      <c r="N9" s="84"/>
      <c r="O9" s="85"/>
      <c r="P9" s="85"/>
      <c r="Q9" s="89"/>
      <c r="R9" s="90"/>
      <c r="S9" s="89"/>
      <c r="T9" s="90"/>
      <c r="U9" s="89"/>
      <c r="V9" s="90"/>
      <c r="W9" s="89"/>
      <c r="X9" s="90"/>
    </row>
    <row r="10" spans="1:24" ht="24" customHeight="1">
      <c r="A10" s="10">
        <v>5</v>
      </c>
      <c r="B10" s="11"/>
      <c r="C10" s="12"/>
      <c r="D10" s="84"/>
      <c r="E10" s="85"/>
      <c r="F10" s="86"/>
      <c r="G10" s="13"/>
      <c r="H10" s="13"/>
      <c r="I10" s="87"/>
      <c r="J10" s="88"/>
      <c r="K10" s="88"/>
      <c r="L10" s="88"/>
      <c r="M10" s="14"/>
      <c r="N10" s="84"/>
      <c r="O10" s="85"/>
      <c r="P10" s="85"/>
      <c r="Q10" s="89"/>
      <c r="R10" s="90"/>
      <c r="S10" s="89"/>
      <c r="T10" s="90"/>
      <c r="U10" s="89"/>
      <c r="V10" s="90"/>
      <c r="W10" s="89"/>
      <c r="X10" s="90"/>
    </row>
    <row r="11" spans="1:24" ht="24" customHeight="1">
      <c r="A11" s="10">
        <v>6</v>
      </c>
      <c r="B11" s="11"/>
      <c r="C11" s="12"/>
      <c r="D11" s="84"/>
      <c r="E11" s="85"/>
      <c r="F11" s="86"/>
      <c r="G11" s="13"/>
      <c r="H11" s="13"/>
      <c r="I11" s="87"/>
      <c r="J11" s="88"/>
      <c r="K11" s="88"/>
      <c r="L11" s="88"/>
      <c r="M11" s="14"/>
      <c r="N11" s="84"/>
      <c r="O11" s="85"/>
      <c r="P11" s="85"/>
      <c r="Q11" s="89"/>
      <c r="R11" s="90"/>
      <c r="S11" s="89"/>
      <c r="T11" s="90"/>
      <c r="U11" s="89"/>
      <c r="V11" s="90"/>
      <c r="W11" s="89"/>
      <c r="X11" s="90"/>
    </row>
    <row r="12" spans="1:24" ht="24" customHeight="1">
      <c r="A12" s="10">
        <v>7</v>
      </c>
      <c r="B12" s="11"/>
      <c r="C12" s="12"/>
      <c r="D12" s="84"/>
      <c r="E12" s="85"/>
      <c r="F12" s="86"/>
      <c r="G12" s="13"/>
      <c r="H12" s="13"/>
      <c r="I12" s="87"/>
      <c r="J12" s="88"/>
      <c r="K12" s="88"/>
      <c r="L12" s="88"/>
      <c r="M12" s="14"/>
      <c r="N12" s="84"/>
      <c r="O12" s="85"/>
      <c r="P12" s="85"/>
      <c r="Q12" s="89"/>
      <c r="R12" s="90"/>
      <c r="S12" s="89"/>
      <c r="T12" s="90"/>
      <c r="U12" s="89"/>
      <c r="V12" s="90"/>
      <c r="W12" s="89"/>
      <c r="X12" s="90"/>
    </row>
    <row r="13" spans="1:24" ht="24" customHeight="1">
      <c r="A13" s="10">
        <v>8</v>
      </c>
      <c r="B13" s="11"/>
      <c r="C13" s="12"/>
      <c r="D13" s="84"/>
      <c r="E13" s="85"/>
      <c r="F13" s="86"/>
      <c r="G13" s="13"/>
      <c r="H13" s="13"/>
      <c r="I13" s="87"/>
      <c r="J13" s="88"/>
      <c r="K13" s="88"/>
      <c r="L13" s="88"/>
      <c r="M13" s="14"/>
      <c r="N13" s="84"/>
      <c r="O13" s="85"/>
      <c r="P13" s="85"/>
      <c r="Q13" s="89"/>
      <c r="R13" s="90"/>
      <c r="S13" s="89"/>
      <c r="T13" s="90"/>
      <c r="U13" s="89"/>
      <c r="V13" s="90"/>
      <c r="W13" s="89"/>
      <c r="X13" s="90"/>
    </row>
    <row r="14" spans="1:24" ht="24" customHeight="1">
      <c r="A14" s="10">
        <v>9</v>
      </c>
      <c r="B14" s="11"/>
      <c r="C14" s="12"/>
      <c r="D14" s="84"/>
      <c r="E14" s="85"/>
      <c r="F14" s="86"/>
      <c r="G14" s="13"/>
      <c r="H14" s="13"/>
      <c r="I14" s="87"/>
      <c r="J14" s="88"/>
      <c r="K14" s="88"/>
      <c r="L14" s="88"/>
      <c r="M14" s="14"/>
      <c r="N14" s="84"/>
      <c r="O14" s="85"/>
      <c r="P14" s="85"/>
      <c r="Q14" s="89"/>
      <c r="R14" s="90"/>
      <c r="S14" s="89"/>
      <c r="T14" s="90"/>
      <c r="U14" s="89"/>
      <c r="V14" s="90"/>
      <c r="W14" s="89"/>
      <c r="X14" s="90"/>
    </row>
    <row r="15" spans="1:24" ht="24" customHeight="1">
      <c r="A15" s="10">
        <v>10</v>
      </c>
      <c r="B15" s="11"/>
      <c r="C15" s="12"/>
      <c r="D15" s="84"/>
      <c r="E15" s="85"/>
      <c r="F15" s="86"/>
      <c r="G15" s="13"/>
      <c r="H15" s="13"/>
      <c r="I15" s="87"/>
      <c r="J15" s="88"/>
      <c r="K15" s="88"/>
      <c r="L15" s="88"/>
      <c r="M15" s="14"/>
      <c r="N15" s="84"/>
      <c r="O15" s="85"/>
      <c r="P15" s="85"/>
      <c r="Q15" s="89"/>
      <c r="R15" s="90"/>
      <c r="S15" s="89"/>
      <c r="T15" s="90"/>
      <c r="U15" s="89"/>
      <c r="V15" s="90"/>
      <c r="W15" s="89"/>
      <c r="X15" s="90"/>
    </row>
    <row r="16" spans="1:24" ht="24" customHeight="1">
      <c r="A16" s="10">
        <v>11</v>
      </c>
      <c r="B16" s="11"/>
      <c r="C16" s="12"/>
      <c r="D16" s="84"/>
      <c r="E16" s="85"/>
      <c r="F16" s="86"/>
      <c r="G16" s="13"/>
      <c r="H16" s="13"/>
      <c r="I16" s="87"/>
      <c r="J16" s="88"/>
      <c r="K16" s="88"/>
      <c r="L16" s="88"/>
      <c r="M16" s="14"/>
      <c r="N16" s="84"/>
      <c r="O16" s="85"/>
      <c r="P16" s="85"/>
      <c r="Q16" s="89"/>
      <c r="R16" s="90"/>
      <c r="S16" s="89"/>
      <c r="T16" s="90"/>
      <c r="U16" s="89"/>
      <c r="V16" s="90"/>
      <c r="W16" s="89"/>
      <c r="X16" s="90"/>
    </row>
    <row r="17" spans="1:24" ht="24" customHeight="1">
      <c r="A17" s="10">
        <v>12</v>
      </c>
      <c r="B17" s="11"/>
      <c r="C17" s="12"/>
      <c r="D17" s="84"/>
      <c r="E17" s="85"/>
      <c r="F17" s="86"/>
      <c r="G17" s="13"/>
      <c r="H17" s="13"/>
      <c r="I17" s="87"/>
      <c r="J17" s="88"/>
      <c r="K17" s="88"/>
      <c r="L17" s="88"/>
      <c r="M17" s="14"/>
      <c r="N17" s="84"/>
      <c r="O17" s="85"/>
      <c r="P17" s="85"/>
      <c r="Q17" s="89"/>
      <c r="R17" s="90"/>
      <c r="S17" s="89"/>
      <c r="T17" s="90"/>
      <c r="U17" s="89"/>
      <c r="V17" s="90"/>
      <c r="W17" s="89"/>
      <c r="X17" s="90"/>
    </row>
    <row r="18" spans="1:24" ht="24" customHeight="1">
      <c r="A18" s="10">
        <v>13</v>
      </c>
      <c r="B18" s="11"/>
      <c r="C18" s="12"/>
      <c r="D18" s="84"/>
      <c r="E18" s="85"/>
      <c r="F18" s="86"/>
      <c r="G18" s="13"/>
      <c r="H18" s="13"/>
      <c r="I18" s="87"/>
      <c r="J18" s="88"/>
      <c r="K18" s="88"/>
      <c r="L18" s="88"/>
      <c r="M18" s="14"/>
      <c r="N18" s="84"/>
      <c r="O18" s="85"/>
      <c r="P18" s="85"/>
      <c r="Q18" s="89"/>
      <c r="R18" s="90"/>
      <c r="S18" s="89"/>
      <c r="T18" s="90"/>
      <c r="U18" s="89"/>
      <c r="V18" s="90"/>
      <c r="W18" s="89"/>
      <c r="X18" s="90"/>
    </row>
    <row r="19" spans="1:24" ht="24" customHeight="1">
      <c r="A19" s="10">
        <v>14</v>
      </c>
      <c r="B19" s="11"/>
      <c r="C19" s="12"/>
      <c r="D19" s="84"/>
      <c r="E19" s="85"/>
      <c r="F19" s="86"/>
      <c r="G19" s="13"/>
      <c r="H19" s="13"/>
      <c r="I19" s="87"/>
      <c r="J19" s="88"/>
      <c r="K19" s="88"/>
      <c r="L19" s="88"/>
      <c r="M19" s="14"/>
      <c r="N19" s="84"/>
      <c r="O19" s="85"/>
      <c r="P19" s="85"/>
      <c r="Q19" s="89"/>
      <c r="R19" s="90"/>
      <c r="S19" s="89"/>
      <c r="T19" s="90"/>
      <c r="U19" s="89"/>
      <c r="V19" s="90"/>
      <c r="W19" s="89"/>
      <c r="X19" s="90"/>
    </row>
    <row r="20" spans="1:24" ht="24" customHeight="1">
      <c r="A20" s="10">
        <v>15</v>
      </c>
      <c r="B20" s="11"/>
      <c r="C20" s="12"/>
      <c r="D20" s="84"/>
      <c r="E20" s="85"/>
      <c r="F20" s="86"/>
      <c r="G20" s="13"/>
      <c r="H20" s="13"/>
      <c r="I20" s="87"/>
      <c r="J20" s="88"/>
      <c r="K20" s="88"/>
      <c r="L20" s="88"/>
      <c r="M20" s="14"/>
      <c r="N20" s="84"/>
      <c r="O20" s="85"/>
      <c r="P20" s="85"/>
      <c r="Q20" s="89"/>
      <c r="R20" s="90"/>
      <c r="S20" s="89"/>
      <c r="T20" s="90"/>
      <c r="U20" s="89"/>
      <c r="V20" s="90"/>
      <c r="W20" s="89"/>
      <c r="X20" s="90"/>
    </row>
    <row r="21" spans="1:24" ht="24" customHeight="1">
      <c r="A21" s="10">
        <v>16</v>
      </c>
      <c r="B21" s="11"/>
      <c r="C21" s="12"/>
      <c r="D21" s="84"/>
      <c r="E21" s="85"/>
      <c r="F21" s="86"/>
      <c r="G21" s="13"/>
      <c r="H21" s="13"/>
      <c r="I21" s="87"/>
      <c r="J21" s="88"/>
      <c r="K21" s="88"/>
      <c r="L21" s="88"/>
      <c r="M21" s="14"/>
      <c r="N21" s="84"/>
      <c r="O21" s="85"/>
      <c r="P21" s="85"/>
      <c r="Q21" s="95"/>
      <c r="R21" s="96"/>
      <c r="S21" s="95"/>
      <c r="T21" s="96"/>
      <c r="U21" s="95"/>
      <c r="V21" s="96"/>
      <c r="W21" s="95"/>
      <c r="X21" s="96"/>
    </row>
    <row r="22" spans="1:24" ht="24" customHeight="1">
      <c r="A22" s="10">
        <v>17</v>
      </c>
      <c r="B22" s="11"/>
      <c r="C22" s="12"/>
      <c r="D22" s="84"/>
      <c r="E22" s="85"/>
      <c r="F22" s="86"/>
      <c r="G22" s="13"/>
      <c r="H22" s="13"/>
      <c r="I22" s="87"/>
      <c r="J22" s="88"/>
      <c r="K22" s="88"/>
      <c r="L22" s="88"/>
      <c r="M22" s="14"/>
      <c r="N22" s="84"/>
      <c r="O22" s="85"/>
      <c r="P22" s="85"/>
      <c r="Q22" s="95"/>
      <c r="R22" s="96"/>
      <c r="S22" s="95"/>
      <c r="T22" s="96"/>
      <c r="U22" s="95"/>
      <c r="V22" s="96"/>
      <c r="W22" s="95"/>
      <c r="X22" s="96"/>
    </row>
    <row r="23" spans="1:24" ht="24" customHeight="1">
      <c r="A23" s="10">
        <v>18</v>
      </c>
      <c r="B23" s="11"/>
      <c r="C23" s="12"/>
      <c r="D23" s="84"/>
      <c r="E23" s="85"/>
      <c r="F23" s="86"/>
      <c r="G23" s="13"/>
      <c r="H23" s="13"/>
      <c r="I23" s="87"/>
      <c r="J23" s="88"/>
      <c r="K23" s="88"/>
      <c r="L23" s="88"/>
      <c r="M23" s="14"/>
      <c r="N23" s="84"/>
      <c r="O23" s="85"/>
      <c r="P23" s="85"/>
      <c r="Q23" s="95"/>
      <c r="R23" s="96"/>
      <c r="S23" s="95"/>
      <c r="T23" s="96"/>
      <c r="U23" s="95"/>
      <c r="V23" s="96"/>
      <c r="W23" s="95"/>
      <c r="X23" s="96"/>
    </row>
    <row r="24" spans="1:24" s="15" customFormat="1" ht="14.25" customHeight="1">
      <c r="A24" s="15" t="s">
        <v>82</v>
      </c>
    </row>
    <row r="25" spans="1:24" s="15" customFormat="1" ht="14.25" customHeight="1">
      <c r="A25" s="97" t="s">
        <v>16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</row>
    <row r="26" spans="1:24" s="15" customFormat="1" ht="14.25" customHeight="1">
      <c r="A26" s="98" t="s">
        <v>17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</row>
    <row r="27" spans="1:24" s="15" customFormat="1" ht="14.25" customHeight="1">
      <c r="A27" s="97" t="s">
        <v>18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</row>
    <row r="28" spans="1:24" s="15" customFormat="1" ht="14.25" customHeight="1">
      <c r="A28" s="97" t="s">
        <v>19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</row>
    <row r="29" spans="1:24" ht="14.25" customHeight="1">
      <c r="A29" s="99" t="s">
        <v>20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</row>
    <row r="30" spans="1:24" ht="17.25" customHeight="1">
      <c r="V30" s="76"/>
      <c r="W30" s="76"/>
      <c r="X30" s="76"/>
    </row>
    <row r="31" spans="1:24" ht="22.5" customHeight="1">
      <c r="A31" s="77" t="s">
        <v>0</v>
      </c>
      <c r="B31" s="77"/>
      <c r="C31" s="77"/>
      <c r="D31" s="77"/>
      <c r="E31" s="77"/>
      <c r="F31" s="77"/>
      <c r="G31" s="2"/>
      <c r="H31" s="35" t="s">
        <v>44</v>
      </c>
      <c r="I31" s="83" t="str">
        <f>IF($I$2="","",$I$2)</f>
        <v/>
      </c>
      <c r="J31" s="83"/>
      <c r="K31" s="83"/>
      <c r="L31" s="83"/>
      <c r="M31" s="83"/>
      <c r="N31" s="83"/>
      <c r="O31" s="78" t="s">
        <v>1</v>
      </c>
      <c r="P31" s="78"/>
      <c r="Q31" s="78"/>
      <c r="R31" s="38" t="s">
        <v>49</v>
      </c>
      <c r="S31" s="37"/>
      <c r="T31" s="37" t="s">
        <v>47</v>
      </c>
      <c r="U31" s="37"/>
      <c r="V31" s="37" t="s">
        <v>48</v>
      </c>
      <c r="W31" s="4"/>
      <c r="X31" s="5" t="s">
        <v>21</v>
      </c>
    </row>
    <row r="32" spans="1:24" ht="3.75" customHeight="1">
      <c r="A32" s="16"/>
      <c r="B32" s="16"/>
      <c r="C32" s="16"/>
      <c r="D32" s="16"/>
      <c r="E32" s="16"/>
      <c r="F32" s="16"/>
      <c r="G32" s="2"/>
      <c r="H32" s="2"/>
      <c r="I32" s="17"/>
      <c r="J32" s="17"/>
      <c r="K32" s="17"/>
      <c r="L32" s="17"/>
      <c r="M32" s="1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8" ht="30" customHeight="1">
      <c r="A33" s="64" t="s">
        <v>3</v>
      </c>
      <c r="B33" s="66" t="s">
        <v>4</v>
      </c>
      <c r="C33" s="64" t="s">
        <v>5</v>
      </c>
      <c r="D33" s="68" t="s">
        <v>6</v>
      </c>
      <c r="E33" s="69"/>
      <c r="F33" s="70"/>
      <c r="G33" s="74" t="s">
        <v>7</v>
      </c>
      <c r="H33" s="74" t="s">
        <v>8</v>
      </c>
      <c r="I33" s="68" t="s">
        <v>9</v>
      </c>
      <c r="J33" s="69"/>
      <c r="K33" s="69"/>
      <c r="L33" s="69"/>
      <c r="M33" s="91" t="s">
        <v>10</v>
      </c>
      <c r="N33" s="79" t="s">
        <v>11</v>
      </c>
      <c r="O33" s="93"/>
      <c r="P33" s="80"/>
      <c r="Q33" s="79" t="s">
        <v>12</v>
      </c>
      <c r="R33" s="80"/>
      <c r="S33" s="79" t="s">
        <v>13</v>
      </c>
      <c r="T33" s="80"/>
      <c r="U33" s="79" t="s">
        <v>14</v>
      </c>
      <c r="V33" s="80"/>
      <c r="W33" s="79" t="s">
        <v>15</v>
      </c>
      <c r="X33" s="80"/>
    </row>
    <row r="34" spans="1:28" ht="30" customHeight="1">
      <c r="A34" s="65"/>
      <c r="B34" s="67"/>
      <c r="C34" s="65"/>
      <c r="D34" s="71"/>
      <c r="E34" s="72"/>
      <c r="F34" s="73"/>
      <c r="G34" s="75"/>
      <c r="H34" s="75"/>
      <c r="I34" s="71"/>
      <c r="J34" s="72"/>
      <c r="K34" s="72"/>
      <c r="L34" s="72"/>
      <c r="M34" s="92"/>
      <c r="N34" s="81"/>
      <c r="O34" s="94"/>
      <c r="P34" s="82"/>
      <c r="Q34" s="81"/>
      <c r="R34" s="82"/>
      <c r="S34" s="81"/>
      <c r="T34" s="82"/>
      <c r="U34" s="81"/>
      <c r="V34" s="82"/>
      <c r="W34" s="81"/>
      <c r="X34" s="82"/>
    </row>
    <row r="35" spans="1:28" ht="24" customHeight="1">
      <c r="A35" s="10">
        <v>19</v>
      </c>
      <c r="B35" s="11"/>
      <c r="C35" s="12"/>
      <c r="D35" s="84"/>
      <c r="E35" s="85"/>
      <c r="F35" s="86"/>
      <c r="G35" s="13"/>
      <c r="H35" s="13"/>
      <c r="I35" s="87"/>
      <c r="J35" s="88"/>
      <c r="K35" s="88"/>
      <c r="L35" s="88"/>
      <c r="M35" s="14"/>
      <c r="N35" s="84"/>
      <c r="O35" s="85"/>
      <c r="P35" s="85"/>
      <c r="Q35" s="95"/>
      <c r="R35" s="96"/>
      <c r="S35" s="95"/>
      <c r="T35" s="96"/>
      <c r="U35" s="95"/>
      <c r="V35" s="96"/>
      <c r="W35" s="95"/>
      <c r="X35" s="96"/>
    </row>
    <row r="36" spans="1:28" ht="24" customHeight="1">
      <c r="A36" s="10">
        <v>20</v>
      </c>
      <c r="B36" s="11"/>
      <c r="C36" s="12"/>
      <c r="D36" s="84"/>
      <c r="E36" s="85"/>
      <c r="F36" s="86"/>
      <c r="G36" s="13"/>
      <c r="H36" s="13"/>
      <c r="I36" s="87"/>
      <c r="J36" s="88"/>
      <c r="K36" s="88"/>
      <c r="L36" s="88"/>
      <c r="M36" s="14"/>
      <c r="N36" s="84"/>
      <c r="O36" s="85"/>
      <c r="P36" s="85"/>
      <c r="Q36" s="95"/>
      <c r="R36" s="96"/>
      <c r="S36" s="95"/>
      <c r="T36" s="96"/>
      <c r="U36" s="95"/>
      <c r="V36" s="96"/>
      <c r="W36" s="95"/>
      <c r="X36" s="96"/>
    </row>
    <row r="37" spans="1:28" ht="24" customHeight="1">
      <c r="A37" s="10">
        <v>21</v>
      </c>
      <c r="B37" s="11"/>
      <c r="C37" s="12"/>
      <c r="D37" s="84"/>
      <c r="E37" s="85"/>
      <c r="F37" s="86"/>
      <c r="G37" s="13"/>
      <c r="H37" s="13"/>
      <c r="I37" s="87"/>
      <c r="J37" s="88"/>
      <c r="K37" s="88"/>
      <c r="L37" s="88"/>
      <c r="M37" s="14"/>
      <c r="N37" s="84"/>
      <c r="O37" s="85"/>
      <c r="P37" s="85"/>
      <c r="Q37" s="95"/>
      <c r="R37" s="96"/>
      <c r="S37" s="95"/>
      <c r="T37" s="96"/>
      <c r="U37" s="95"/>
      <c r="V37" s="96"/>
      <c r="W37" s="95"/>
      <c r="X37" s="96"/>
    </row>
    <row r="38" spans="1:28" ht="24" customHeight="1">
      <c r="A38" s="10">
        <v>22</v>
      </c>
      <c r="B38" s="11"/>
      <c r="C38" s="12"/>
      <c r="D38" s="84"/>
      <c r="E38" s="85"/>
      <c r="F38" s="86"/>
      <c r="G38" s="13"/>
      <c r="H38" s="13"/>
      <c r="I38" s="87"/>
      <c r="J38" s="88"/>
      <c r="K38" s="88"/>
      <c r="L38" s="88"/>
      <c r="M38" s="14"/>
      <c r="N38" s="84"/>
      <c r="O38" s="85"/>
      <c r="P38" s="85"/>
      <c r="Q38" s="95"/>
      <c r="R38" s="96"/>
      <c r="S38" s="95"/>
      <c r="T38" s="96"/>
      <c r="U38" s="95"/>
      <c r="V38" s="96"/>
      <c r="W38" s="95"/>
      <c r="X38" s="96"/>
    </row>
    <row r="39" spans="1:28" ht="24" customHeight="1">
      <c r="A39" s="10">
        <v>23</v>
      </c>
      <c r="B39" s="11"/>
      <c r="C39" s="12"/>
      <c r="D39" s="84"/>
      <c r="E39" s="85"/>
      <c r="F39" s="86"/>
      <c r="G39" s="13"/>
      <c r="H39" s="13"/>
      <c r="I39" s="87"/>
      <c r="J39" s="88"/>
      <c r="K39" s="88"/>
      <c r="L39" s="88"/>
      <c r="M39" s="14"/>
      <c r="N39" s="84"/>
      <c r="O39" s="85"/>
      <c r="P39" s="85"/>
      <c r="Q39" s="95"/>
      <c r="R39" s="96"/>
      <c r="S39" s="95"/>
      <c r="T39" s="96"/>
      <c r="U39" s="95"/>
      <c r="V39" s="96"/>
      <c r="W39" s="95"/>
      <c r="X39" s="96"/>
    </row>
    <row r="40" spans="1:28" ht="24" customHeight="1">
      <c r="A40" s="10">
        <v>24</v>
      </c>
      <c r="B40" s="11"/>
      <c r="C40" s="12"/>
      <c r="D40" s="84"/>
      <c r="E40" s="85"/>
      <c r="F40" s="86"/>
      <c r="G40" s="13"/>
      <c r="H40" s="13"/>
      <c r="I40" s="87"/>
      <c r="J40" s="88"/>
      <c r="K40" s="88"/>
      <c r="L40" s="88"/>
      <c r="M40" s="14"/>
      <c r="N40" s="84"/>
      <c r="O40" s="85"/>
      <c r="P40" s="85"/>
      <c r="Q40" s="95"/>
      <c r="R40" s="96"/>
      <c r="S40" s="95"/>
      <c r="T40" s="96"/>
      <c r="U40" s="95"/>
      <c r="V40" s="96"/>
      <c r="W40" s="95"/>
      <c r="X40" s="96"/>
    </row>
    <row r="41" spans="1:28" ht="24" customHeight="1">
      <c r="A41" s="10">
        <v>25</v>
      </c>
      <c r="B41" s="11"/>
      <c r="C41" s="12"/>
      <c r="D41" s="84"/>
      <c r="E41" s="85"/>
      <c r="F41" s="86"/>
      <c r="G41" s="13"/>
      <c r="H41" s="13"/>
      <c r="I41" s="87"/>
      <c r="J41" s="88"/>
      <c r="K41" s="88"/>
      <c r="L41" s="88"/>
      <c r="M41" s="14"/>
      <c r="N41" s="84"/>
      <c r="O41" s="85"/>
      <c r="P41" s="85"/>
      <c r="Q41" s="95"/>
      <c r="R41" s="96"/>
      <c r="S41" s="95"/>
      <c r="T41" s="96"/>
      <c r="U41" s="95"/>
      <c r="V41" s="96"/>
      <c r="W41" s="95"/>
      <c r="X41" s="96"/>
    </row>
    <row r="42" spans="1:28" ht="24" customHeight="1">
      <c r="A42" s="10">
        <v>26</v>
      </c>
      <c r="B42" s="11"/>
      <c r="C42" s="12"/>
      <c r="D42" s="84"/>
      <c r="E42" s="85"/>
      <c r="F42" s="86"/>
      <c r="G42" s="13"/>
      <c r="H42" s="13"/>
      <c r="I42" s="87"/>
      <c r="J42" s="88"/>
      <c r="K42" s="88"/>
      <c r="L42" s="88"/>
      <c r="M42" s="14"/>
      <c r="N42" s="84"/>
      <c r="O42" s="85"/>
      <c r="P42" s="85"/>
      <c r="Q42" s="95"/>
      <c r="R42" s="96"/>
      <c r="S42" s="95"/>
      <c r="T42" s="96"/>
      <c r="U42" s="95"/>
      <c r="V42" s="96"/>
      <c r="W42" s="95"/>
      <c r="X42" s="96"/>
    </row>
    <row r="43" spans="1:28" ht="24" customHeight="1">
      <c r="A43" s="10">
        <v>27</v>
      </c>
      <c r="B43" s="11"/>
      <c r="C43" s="12"/>
      <c r="D43" s="84"/>
      <c r="E43" s="85"/>
      <c r="F43" s="86"/>
      <c r="G43" s="13"/>
      <c r="H43" s="13"/>
      <c r="I43" s="87"/>
      <c r="J43" s="88"/>
      <c r="K43" s="88"/>
      <c r="L43" s="88"/>
      <c r="M43" s="14"/>
      <c r="N43" s="84"/>
      <c r="O43" s="85"/>
      <c r="P43" s="85"/>
      <c r="Q43" s="95"/>
      <c r="R43" s="96"/>
      <c r="S43" s="95"/>
      <c r="T43" s="96"/>
      <c r="U43" s="95"/>
      <c r="V43" s="96"/>
      <c r="W43" s="95"/>
      <c r="X43" s="96"/>
    </row>
    <row r="44" spans="1:28" ht="24" customHeight="1">
      <c r="A44" s="10">
        <v>28</v>
      </c>
      <c r="B44" s="11"/>
      <c r="C44" s="12"/>
      <c r="D44" s="84"/>
      <c r="E44" s="85"/>
      <c r="F44" s="86"/>
      <c r="G44" s="13"/>
      <c r="H44" s="13"/>
      <c r="I44" s="87"/>
      <c r="J44" s="88"/>
      <c r="K44" s="88"/>
      <c r="L44" s="88"/>
      <c r="M44" s="14"/>
      <c r="N44" s="84"/>
      <c r="O44" s="85"/>
      <c r="P44" s="85"/>
      <c r="Q44" s="95"/>
      <c r="R44" s="96"/>
      <c r="S44" s="95"/>
      <c r="T44" s="96"/>
      <c r="U44" s="95"/>
      <c r="V44" s="96"/>
      <c r="W44" s="95"/>
      <c r="X44" s="96"/>
    </row>
    <row r="45" spans="1:28" ht="24" customHeight="1">
      <c r="A45" s="10">
        <v>29</v>
      </c>
      <c r="B45" s="11"/>
      <c r="C45" s="12"/>
      <c r="D45" s="84"/>
      <c r="E45" s="85"/>
      <c r="F45" s="86"/>
      <c r="G45" s="13"/>
      <c r="H45" s="13"/>
      <c r="I45" s="87"/>
      <c r="J45" s="88"/>
      <c r="K45" s="88"/>
      <c r="L45" s="88"/>
      <c r="M45" s="14"/>
      <c r="N45" s="84"/>
      <c r="O45" s="85"/>
      <c r="P45" s="85"/>
      <c r="Q45" s="95"/>
      <c r="R45" s="96"/>
      <c r="S45" s="95"/>
      <c r="T45" s="96"/>
      <c r="U45" s="95"/>
      <c r="V45" s="96"/>
      <c r="W45" s="95"/>
      <c r="X45" s="96"/>
    </row>
    <row r="46" spans="1:28" ht="24" customHeight="1">
      <c r="A46" s="10"/>
      <c r="B46" s="11"/>
      <c r="C46" s="12"/>
      <c r="D46" s="84"/>
      <c r="E46" s="85"/>
      <c r="F46" s="86"/>
      <c r="G46" s="13"/>
      <c r="H46" s="13"/>
      <c r="I46" s="87"/>
      <c r="J46" s="88"/>
      <c r="K46" s="88"/>
      <c r="L46" s="88"/>
      <c r="M46" s="14"/>
      <c r="N46" s="84"/>
      <c r="O46" s="85"/>
      <c r="P46" s="85"/>
      <c r="Q46" s="95"/>
      <c r="R46" s="96"/>
      <c r="S46" s="95"/>
      <c r="T46" s="96"/>
      <c r="U46" s="95"/>
      <c r="V46" s="96"/>
      <c r="W46" s="95"/>
      <c r="X46" s="96"/>
    </row>
    <row r="47" spans="1:28" ht="24" customHeight="1">
      <c r="A47" s="10"/>
      <c r="B47" s="11"/>
      <c r="C47" s="12"/>
      <c r="D47" s="89"/>
      <c r="E47" s="100"/>
      <c r="F47" s="90"/>
      <c r="G47" s="13"/>
      <c r="H47" s="13"/>
      <c r="I47" s="101"/>
      <c r="J47" s="102"/>
      <c r="K47" s="102"/>
      <c r="L47" s="103"/>
      <c r="M47" s="14"/>
      <c r="N47" s="84"/>
      <c r="O47" s="85"/>
      <c r="P47" s="85"/>
      <c r="Q47" s="95"/>
      <c r="R47" s="96"/>
      <c r="S47" s="95"/>
      <c r="T47" s="96"/>
      <c r="U47" s="95"/>
      <c r="V47" s="96"/>
      <c r="W47" s="95"/>
      <c r="X47" s="96"/>
    </row>
    <row r="48" spans="1:28" ht="24" customHeight="1" thickBot="1">
      <c r="A48" s="18"/>
      <c r="B48" s="19"/>
      <c r="C48" s="20"/>
      <c r="D48" s="117"/>
      <c r="E48" s="118"/>
      <c r="F48" s="119"/>
      <c r="G48" s="21"/>
      <c r="H48" s="21"/>
      <c r="I48" s="120"/>
      <c r="J48" s="121"/>
      <c r="K48" s="121"/>
      <c r="L48" s="121"/>
      <c r="M48" s="22"/>
      <c r="N48" s="117"/>
      <c r="O48" s="118"/>
      <c r="P48" s="118"/>
      <c r="Q48" s="104"/>
      <c r="R48" s="105"/>
      <c r="S48" s="104"/>
      <c r="T48" s="105"/>
      <c r="U48" s="104"/>
      <c r="V48" s="105"/>
      <c r="W48" s="104"/>
      <c r="X48" s="105"/>
      <c r="Z48" s="23"/>
      <c r="AA48" s="23"/>
      <c r="AB48" s="23"/>
    </row>
    <row r="49" spans="1:28" ht="27" customHeight="1" thickBot="1">
      <c r="A49" s="106" t="s">
        <v>22</v>
      </c>
      <c r="B49" s="107"/>
      <c r="C49" s="24"/>
      <c r="D49" s="106" t="s">
        <v>23</v>
      </c>
      <c r="E49" s="108"/>
      <c r="F49" s="108"/>
      <c r="G49" s="109"/>
      <c r="H49" s="25"/>
      <c r="I49" s="106" t="s">
        <v>24</v>
      </c>
      <c r="J49" s="108"/>
      <c r="K49" s="108"/>
      <c r="L49" s="108"/>
      <c r="M49" s="109"/>
      <c r="N49" s="110" t="e">
        <f>ROUND((SUM(S49:X49)/(C49*H49))*7,1)</f>
        <v>#DIV/0!</v>
      </c>
      <c r="O49" s="110"/>
      <c r="P49" s="111" t="s">
        <v>25</v>
      </c>
      <c r="Q49" s="112"/>
      <c r="R49" s="113"/>
      <c r="S49" s="114">
        <f>SUM(S6:T23)+SUM(S35:T48)</f>
        <v>0</v>
      </c>
      <c r="T49" s="115"/>
      <c r="U49" s="114">
        <f>SUM(U6:V23)+SUM(U35:V48)</f>
        <v>0</v>
      </c>
      <c r="V49" s="115"/>
      <c r="W49" s="114">
        <f>SUM(W6:X23)+SUM(W35:X48)</f>
        <v>0</v>
      </c>
      <c r="X49" s="116"/>
      <c r="Z49" s="23"/>
      <c r="AA49" s="23"/>
      <c r="AB49" s="23"/>
    </row>
    <row r="50" spans="1:28" ht="14.25" customHeight="1">
      <c r="A50" s="15" t="s">
        <v>82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8" ht="14.25" customHeight="1">
      <c r="A51" s="97" t="s">
        <v>16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</row>
    <row r="52" spans="1:28" ht="14.25" customHeight="1">
      <c r="A52" s="98" t="s">
        <v>17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</row>
    <row r="53" spans="1:28" ht="14.25" customHeight="1">
      <c r="A53" s="97" t="s">
        <v>18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</row>
    <row r="54" spans="1:28" ht="14.25" customHeight="1">
      <c r="A54" s="97" t="s">
        <v>19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</row>
    <row r="55" spans="1:28" ht="14.25" customHeight="1">
      <c r="A55" s="99" t="s">
        <v>20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</row>
    <row r="56" spans="1:28">
      <c r="A56" s="15" t="s">
        <v>26</v>
      </c>
    </row>
  </sheetData>
  <mergeCells count="276">
    <mergeCell ref="A51:X51"/>
    <mergeCell ref="A52:X52"/>
    <mergeCell ref="A53:X53"/>
    <mergeCell ref="A54:X54"/>
    <mergeCell ref="A55:X55"/>
    <mergeCell ref="W48:X48"/>
    <mergeCell ref="A49:B49"/>
    <mergeCell ref="D49:G49"/>
    <mergeCell ref="I49:M49"/>
    <mergeCell ref="N49:O49"/>
    <mergeCell ref="P49:R49"/>
    <mergeCell ref="S49:T49"/>
    <mergeCell ref="U49:V49"/>
    <mergeCell ref="W49:X49"/>
    <mergeCell ref="D48:F48"/>
    <mergeCell ref="I48:L48"/>
    <mergeCell ref="N48:P48"/>
    <mergeCell ref="Q48:R48"/>
    <mergeCell ref="S48:T48"/>
    <mergeCell ref="U48:V48"/>
    <mergeCell ref="W46:X46"/>
    <mergeCell ref="D47:F47"/>
    <mergeCell ref="I47:L47"/>
    <mergeCell ref="N47:P47"/>
    <mergeCell ref="Q47:R47"/>
    <mergeCell ref="S47:T47"/>
    <mergeCell ref="U47:V47"/>
    <mergeCell ref="W47:X47"/>
    <mergeCell ref="D46:F46"/>
    <mergeCell ref="I46:L46"/>
    <mergeCell ref="N46:P46"/>
    <mergeCell ref="Q46:R46"/>
    <mergeCell ref="S46:T46"/>
    <mergeCell ref="U46:V46"/>
    <mergeCell ref="W44:X44"/>
    <mergeCell ref="D45:F45"/>
    <mergeCell ref="I45:L45"/>
    <mergeCell ref="N45:P45"/>
    <mergeCell ref="Q45:R45"/>
    <mergeCell ref="S45:T45"/>
    <mergeCell ref="U45:V45"/>
    <mergeCell ref="W45:X45"/>
    <mergeCell ref="D44:F44"/>
    <mergeCell ref="I44:L44"/>
    <mergeCell ref="N44:P44"/>
    <mergeCell ref="Q44:R44"/>
    <mergeCell ref="S44:T44"/>
    <mergeCell ref="U44:V44"/>
    <mergeCell ref="W42:X42"/>
    <mergeCell ref="D43:F43"/>
    <mergeCell ref="I43:L43"/>
    <mergeCell ref="N43:P43"/>
    <mergeCell ref="Q43:R43"/>
    <mergeCell ref="S43:T43"/>
    <mergeCell ref="U43:V43"/>
    <mergeCell ref="W43:X43"/>
    <mergeCell ref="D42:F42"/>
    <mergeCell ref="I42:L42"/>
    <mergeCell ref="N42:P42"/>
    <mergeCell ref="Q42:R42"/>
    <mergeCell ref="S42:T42"/>
    <mergeCell ref="U42:V42"/>
    <mergeCell ref="W40:X40"/>
    <mergeCell ref="D41:F41"/>
    <mergeCell ref="I41:L41"/>
    <mergeCell ref="N41:P41"/>
    <mergeCell ref="Q41:R41"/>
    <mergeCell ref="S41:T41"/>
    <mergeCell ref="U41:V41"/>
    <mergeCell ref="W41:X41"/>
    <mergeCell ref="D40:F40"/>
    <mergeCell ref="I40:L40"/>
    <mergeCell ref="N40:P40"/>
    <mergeCell ref="Q40:R40"/>
    <mergeCell ref="S40:T40"/>
    <mergeCell ref="U40:V40"/>
    <mergeCell ref="W38:X38"/>
    <mergeCell ref="D39:F39"/>
    <mergeCell ref="I39:L39"/>
    <mergeCell ref="N39:P39"/>
    <mergeCell ref="Q39:R39"/>
    <mergeCell ref="S39:T39"/>
    <mergeCell ref="U39:V39"/>
    <mergeCell ref="W39:X39"/>
    <mergeCell ref="D38:F38"/>
    <mergeCell ref="I38:L38"/>
    <mergeCell ref="N38:P38"/>
    <mergeCell ref="Q38:R38"/>
    <mergeCell ref="S38:T38"/>
    <mergeCell ref="U38:V38"/>
    <mergeCell ref="W36:X36"/>
    <mergeCell ref="D37:F37"/>
    <mergeCell ref="I37:L37"/>
    <mergeCell ref="N37:P37"/>
    <mergeCell ref="Q37:R37"/>
    <mergeCell ref="S37:T37"/>
    <mergeCell ref="U37:V37"/>
    <mergeCell ref="W37:X37"/>
    <mergeCell ref="D36:F36"/>
    <mergeCell ref="I36:L36"/>
    <mergeCell ref="N36:P36"/>
    <mergeCell ref="Q36:R36"/>
    <mergeCell ref="S36:T36"/>
    <mergeCell ref="U36:V36"/>
    <mergeCell ref="D35:F35"/>
    <mergeCell ref="I35:L35"/>
    <mergeCell ref="N35:P35"/>
    <mergeCell ref="Q35:R35"/>
    <mergeCell ref="S35:T35"/>
    <mergeCell ref="U35:V35"/>
    <mergeCell ref="W35:X35"/>
    <mergeCell ref="I33:L34"/>
    <mergeCell ref="M33:M34"/>
    <mergeCell ref="N33:P34"/>
    <mergeCell ref="Q33:R34"/>
    <mergeCell ref="S33:T34"/>
    <mergeCell ref="U33:V34"/>
    <mergeCell ref="A33:A34"/>
    <mergeCell ref="B33:B34"/>
    <mergeCell ref="C33:C34"/>
    <mergeCell ref="D33:F34"/>
    <mergeCell ref="G33:G34"/>
    <mergeCell ref="H33:H34"/>
    <mergeCell ref="V30:X30"/>
    <mergeCell ref="A31:F31"/>
    <mergeCell ref="O31:Q31"/>
    <mergeCell ref="W33:X34"/>
    <mergeCell ref="I31:N31"/>
    <mergeCell ref="W23:X23"/>
    <mergeCell ref="A25:X25"/>
    <mergeCell ref="A26:X26"/>
    <mergeCell ref="A27:X27"/>
    <mergeCell ref="A28:X28"/>
    <mergeCell ref="A29:X29"/>
    <mergeCell ref="D23:F23"/>
    <mergeCell ref="I23:L23"/>
    <mergeCell ref="N23:P23"/>
    <mergeCell ref="Q23:R23"/>
    <mergeCell ref="S23:T23"/>
    <mergeCell ref="U23:V23"/>
    <mergeCell ref="W21:X21"/>
    <mergeCell ref="D22:F22"/>
    <mergeCell ref="I22:L22"/>
    <mergeCell ref="N22:P22"/>
    <mergeCell ref="Q22:R22"/>
    <mergeCell ref="S22:T22"/>
    <mergeCell ref="U22:V22"/>
    <mergeCell ref="W22:X22"/>
    <mergeCell ref="D21:F21"/>
    <mergeCell ref="I21:L21"/>
    <mergeCell ref="N21:P21"/>
    <mergeCell ref="Q21:R21"/>
    <mergeCell ref="S21:T21"/>
    <mergeCell ref="U21:V21"/>
    <mergeCell ref="W19:X19"/>
    <mergeCell ref="D20:F20"/>
    <mergeCell ref="I20:L20"/>
    <mergeCell ref="N20:P20"/>
    <mergeCell ref="Q20:R20"/>
    <mergeCell ref="S20:T20"/>
    <mergeCell ref="U20:V20"/>
    <mergeCell ref="W20:X20"/>
    <mergeCell ref="D19:F19"/>
    <mergeCell ref="I19:L19"/>
    <mergeCell ref="N19:P19"/>
    <mergeCell ref="Q19:R19"/>
    <mergeCell ref="S19:T19"/>
    <mergeCell ref="U19:V19"/>
    <mergeCell ref="W17:X17"/>
    <mergeCell ref="D18:F18"/>
    <mergeCell ref="I18:L18"/>
    <mergeCell ref="N18:P18"/>
    <mergeCell ref="Q18:R18"/>
    <mergeCell ref="S18:T18"/>
    <mergeCell ref="U18:V18"/>
    <mergeCell ref="W18:X18"/>
    <mergeCell ref="D17:F17"/>
    <mergeCell ref="I17:L17"/>
    <mergeCell ref="N17:P17"/>
    <mergeCell ref="Q17:R17"/>
    <mergeCell ref="S17:T17"/>
    <mergeCell ref="U17:V17"/>
    <mergeCell ref="W15:X15"/>
    <mergeCell ref="D16:F16"/>
    <mergeCell ref="I16:L16"/>
    <mergeCell ref="N16:P16"/>
    <mergeCell ref="Q16:R16"/>
    <mergeCell ref="S16:T16"/>
    <mergeCell ref="U16:V16"/>
    <mergeCell ref="W16:X16"/>
    <mergeCell ref="D15:F15"/>
    <mergeCell ref="I15:L15"/>
    <mergeCell ref="N15:P15"/>
    <mergeCell ref="Q15:R15"/>
    <mergeCell ref="S15:T15"/>
    <mergeCell ref="U15:V15"/>
    <mergeCell ref="W13:X13"/>
    <mergeCell ref="D14:F14"/>
    <mergeCell ref="I14:L14"/>
    <mergeCell ref="N14:P14"/>
    <mergeCell ref="Q14:R14"/>
    <mergeCell ref="S14:T14"/>
    <mergeCell ref="U14:V14"/>
    <mergeCell ref="W14:X14"/>
    <mergeCell ref="D13:F13"/>
    <mergeCell ref="I13:L13"/>
    <mergeCell ref="N13:P13"/>
    <mergeCell ref="Q13:R13"/>
    <mergeCell ref="S13:T13"/>
    <mergeCell ref="U13:V13"/>
    <mergeCell ref="W11:X11"/>
    <mergeCell ref="D12:F12"/>
    <mergeCell ref="I12:L12"/>
    <mergeCell ref="N12:P12"/>
    <mergeCell ref="Q12:R12"/>
    <mergeCell ref="S12:T12"/>
    <mergeCell ref="U12:V12"/>
    <mergeCell ref="W12:X12"/>
    <mergeCell ref="D11:F11"/>
    <mergeCell ref="I11:L11"/>
    <mergeCell ref="N11:P11"/>
    <mergeCell ref="Q11:R11"/>
    <mergeCell ref="S11:T11"/>
    <mergeCell ref="U11:V11"/>
    <mergeCell ref="W9:X9"/>
    <mergeCell ref="D10:F10"/>
    <mergeCell ref="I10:L10"/>
    <mergeCell ref="N10:P10"/>
    <mergeCell ref="Q10:R10"/>
    <mergeCell ref="S10:T10"/>
    <mergeCell ref="U10:V10"/>
    <mergeCell ref="W10:X10"/>
    <mergeCell ref="D9:F9"/>
    <mergeCell ref="I9:L9"/>
    <mergeCell ref="N9:P9"/>
    <mergeCell ref="Q9:R9"/>
    <mergeCell ref="S9:T9"/>
    <mergeCell ref="U9:V9"/>
    <mergeCell ref="W7:X7"/>
    <mergeCell ref="D8:F8"/>
    <mergeCell ref="I8:L8"/>
    <mergeCell ref="N8:P8"/>
    <mergeCell ref="Q8:R8"/>
    <mergeCell ref="S8:T8"/>
    <mergeCell ref="U8:V8"/>
    <mergeCell ref="W8:X8"/>
    <mergeCell ref="D7:F7"/>
    <mergeCell ref="I7:L7"/>
    <mergeCell ref="N7:P7"/>
    <mergeCell ref="Q7:R7"/>
    <mergeCell ref="S7:T7"/>
    <mergeCell ref="U7:V7"/>
    <mergeCell ref="D6:F6"/>
    <mergeCell ref="I6:L6"/>
    <mergeCell ref="N6:P6"/>
    <mergeCell ref="Q6:R6"/>
    <mergeCell ref="S6:T6"/>
    <mergeCell ref="U6:V6"/>
    <mergeCell ref="W6:X6"/>
    <mergeCell ref="I4:L5"/>
    <mergeCell ref="M4:M5"/>
    <mergeCell ref="N4:P5"/>
    <mergeCell ref="Q4:R5"/>
    <mergeCell ref="S4:T5"/>
    <mergeCell ref="U4:V5"/>
    <mergeCell ref="A4:A5"/>
    <mergeCell ref="B4:B5"/>
    <mergeCell ref="C4:C5"/>
    <mergeCell ref="D4:F5"/>
    <mergeCell ref="G4:G5"/>
    <mergeCell ref="H4:H5"/>
    <mergeCell ref="V1:X1"/>
    <mergeCell ref="A2:F2"/>
    <mergeCell ref="O2:Q2"/>
    <mergeCell ref="W4:X5"/>
    <mergeCell ref="I2:N2"/>
  </mergeCells>
  <phoneticPr fontId="3"/>
  <dataValidations count="5">
    <dataValidation allowBlank="1" showInputMessage="1" showErrorMessage="1" prompt="自動計算されますので直接入力しないでください" sqref="N49:O49 S49:X49"/>
    <dataValidation allowBlank="1" showInputMessage="1" sqref="H49"/>
    <dataValidation type="list" allowBlank="1" sqref="H6:H23 H35:H48">
      <formula1>"要支援１,要支援２,要介護１,要介護２,要介護３,要介護４,要介護５"</formula1>
    </dataValidation>
    <dataValidation type="list" allowBlank="1" showInputMessage="1" sqref="M6:M23 M35:M48">
      <formula1>"○"</formula1>
    </dataValidation>
    <dataValidation type="list" allowBlank="1" showInputMessage="1" sqref="R2 R31">
      <formula1>"平成,令和"</formula1>
    </dataValidation>
  </dataValidations>
  <printOptions horizontalCentered="1"/>
  <pageMargins left="0.39370078740157483" right="0.39370078740157483" top="0.19685039370078741" bottom="0.19685039370078741" header="0.39370078740157483" footer="0.11811023622047245"/>
  <pageSetup paperSize="9" scale="70" fitToHeight="0" orientation="portrait" r:id="rId1"/>
  <headerFooter alignWithMargins="0">
    <oddFooter xml:space="preserve">&amp;R
</oddFooter>
  </headerFooter>
  <rowBreaks count="1" manualBreakCount="1">
    <brk id="29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8"/>
  <sheetViews>
    <sheetView topLeftCell="A13" zoomScaleNormal="100" zoomScaleSheetLayoutView="100" workbookViewId="0">
      <selection activeCell="A3" sqref="A3:AF3"/>
    </sheetView>
  </sheetViews>
  <sheetFormatPr defaultColWidth="9.875" defaultRowHeight="18.75" customHeight="1"/>
  <cols>
    <col min="1" max="1" width="4.75" style="26" customWidth="1"/>
    <col min="2" max="2" width="10.625" style="26" customWidth="1"/>
    <col min="3" max="3" width="10.5" style="26" customWidth="1"/>
    <col min="4" max="5" width="6.25" style="26" customWidth="1"/>
    <col min="6" max="7" width="11.25" style="26" customWidth="1"/>
    <col min="8" max="8" width="12.5" style="26" customWidth="1"/>
    <col min="9" max="32" width="1.75" style="26" customWidth="1"/>
    <col min="33" max="34" width="10.625" style="26" customWidth="1"/>
    <col min="35" max="16384" width="9.875" style="26"/>
  </cols>
  <sheetData>
    <row r="1" spans="1:34" ht="13.5"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136"/>
      <c r="AH1" s="136"/>
    </row>
    <row r="2" spans="1:34" ht="17.25">
      <c r="A2" s="137" t="s">
        <v>27</v>
      </c>
      <c r="B2" s="137"/>
      <c r="C2" s="137"/>
      <c r="D2" s="137"/>
      <c r="E2" s="27"/>
      <c r="F2" s="36" t="s">
        <v>45</v>
      </c>
      <c r="G2" s="138" t="str">
        <f>IF(附票１!$I$2="","",附票１!$I$2)</f>
        <v/>
      </c>
      <c r="H2" s="138"/>
      <c r="I2" s="224" t="s">
        <v>53</v>
      </c>
      <c r="J2" s="224"/>
      <c r="K2" s="224"/>
      <c r="L2" s="224"/>
      <c r="M2" s="224"/>
      <c r="N2" s="224"/>
      <c r="O2" s="224"/>
      <c r="P2" s="224"/>
      <c r="Q2" s="224"/>
      <c r="R2" s="224" t="s">
        <v>46</v>
      </c>
      <c r="S2" s="224"/>
      <c r="T2" s="224"/>
      <c r="U2" s="224"/>
      <c r="V2" s="224"/>
      <c r="W2" s="224" t="s">
        <v>47</v>
      </c>
      <c r="X2" s="224"/>
      <c r="Y2" s="224"/>
      <c r="Z2" s="224"/>
      <c r="AA2" s="224" t="s">
        <v>48</v>
      </c>
      <c r="AB2" s="224"/>
      <c r="AC2" s="223"/>
      <c r="AD2" s="223"/>
      <c r="AE2" s="223"/>
      <c r="AF2" s="223"/>
      <c r="AG2" s="27"/>
      <c r="AH2" s="5" t="s">
        <v>28</v>
      </c>
    </row>
    <row r="3" spans="1:34" ht="12" customHeight="1">
      <c r="A3" s="221" t="s">
        <v>81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</row>
    <row r="4" spans="1:34" ht="12" customHeight="1">
      <c r="A4" s="218" t="s">
        <v>29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</row>
    <row r="5" spans="1:34" s="29" customFormat="1" ht="15" customHeight="1">
      <c r="A5" s="139"/>
      <c r="B5" s="66" t="s">
        <v>30</v>
      </c>
      <c r="C5" s="129" t="s">
        <v>31</v>
      </c>
      <c r="D5" s="143" t="s">
        <v>32</v>
      </c>
      <c r="E5" s="146" t="s">
        <v>33</v>
      </c>
      <c r="F5" s="149" t="s">
        <v>34</v>
      </c>
      <c r="G5" s="28"/>
      <c r="H5" s="151" t="s">
        <v>35</v>
      </c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</row>
    <row r="6" spans="1:34" s="29" customFormat="1" ht="24" customHeight="1" thickBot="1">
      <c r="A6" s="140"/>
      <c r="B6" s="67"/>
      <c r="C6" s="127"/>
      <c r="D6" s="144"/>
      <c r="E6" s="147"/>
      <c r="F6" s="150"/>
      <c r="G6" s="122" t="s">
        <v>42</v>
      </c>
      <c r="H6" s="124" t="s">
        <v>43</v>
      </c>
      <c r="I6" s="127" t="s">
        <v>36</v>
      </c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8"/>
      <c r="AH6" s="129" t="s">
        <v>37</v>
      </c>
    </row>
    <row r="7" spans="1:34" s="29" customFormat="1" ht="24" customHeight="1">
      <c r="A7" s="140"/>
      <c r="B7" s="132" t="s">
        <v>38</v>
      </c>
      <c r="C7" s="127"/>
      <c r="D7" s="144"/>
      <c r="E7" s="147"/>
      <c r="F7" s="150"/>
      <c r="G7" s="123"/>
      <c r="H7" s="125"/>
      <c r="I7" s="152" t="s">
        <v>39</v>
      </c>
      <c r="J7" s="153"/>
      <c r="K7" s="153"/>
      <c r="L7" s="153"/>
      <c r="M7" s="153"/>
      <c r="N7" s="154"/>
      <c r="O7" s="152" t="s">
        <v>50</v>
      </c>
      <c r="P7" s="153"/>
      <c r="Q7" s="153"/>
      <c r="R7" s="153"/>
      <c r="S7" s="153"/>
      <c r="T7" s="154"/>
      <c r="U7" s="152" t="s">
        <v>51</v>
      </c>
      <c r="V7" s="153"/>
      <c r="W7" s="153"/>
      <c r="X7" s="153"/>
      <c r="Y7" s="153"/>
      <c r="Z7" s="154"/>
      <c r="AA7" s="152" t="s">
        <v>52</v>
      </c>
      <c r="AB7" s="153"/>
      <c r="AC7" s="153"/>
      <c r="AD7" s="153"/>
      <c r="AE7" s="153"/>
      <c r="AF7" s="154"/>
      <c r="AG7" s="134" t="s">
        <v>40</v>
      </c>
      <c r="AH7" s="130"/>
    </row>
    <row r="8" spans="1:34" s="29" customFormat="1" ht="19.5" customHeight="1" thickBot="1">
      <c r="A8" s="141"/>
      <c r="B8" s="133"/>
      <c r="C8" s="142"/>
      <c r="D8" s="145"/>
      <c r="E8" s="148"/>
      <c r="F8" s="30" t="s">
        <v>41</v>
      </c>
      <c r="G8" s="34" t="s">
        <v>41</v>
      </c>
      <c r="H8" s="126"/>
      <c r="I8" s="155"/>
      <c r="J8" s="156"/>
      <c r="K8" s="156"/>
      <c r="L8" s="156"/>
      <c r="M8" s="156"/>
      <c r="N8" s="157"/>
      <c r="O8" s="155"/>
      <c r="P8" s="156"/>
      <c r="Q8" s="156"/>
      <c r="R8" s="156"/>
      <c r="S8" s="156"/>
      <c r="T8" s="157"/>
      <c r="U8" s="155"/>
      <c r="V8" s="156"/>
      <c r="W8" s="156"/>
      <c r="X8" s="156"/>
      <c r="Y8" s="156"/>
      <c r="Z8" s="157"/>
      <c r="AA8" s="155"/>
      <c r="AB8" s="156"/>
      <c r="AC8" s="156"/>
      <c r="AD8" s="156"/>
      <c r="AE8" s="156"/>
      <c r="AF8" s="157"/>
      <c r="AG8" s="135"/>
      <c r="AH8" s="131"/>
    </row>
    <row r="9" spans="1:34" s="29" customFormat="1" ht="13.5" customHeight="1" thickTop="1">
      <c r="A9" s="132">
        <v>1</v>
      </c>
      <c r="B9" s="31" t="str">
        <f>IF(附票１!B6="","",附票１!B6)</f>
        <v/>
      </c>
      <c r="C9" s="127" t="str">
        <f>IF(附票１!D6="","",附票１!D6)</f>
        <v/>
      </c>
      <c r="D9" s="161" t="str">
        <f>IF(附票１!H6="","",附票１!H6)</f>
        <v/>
      </c>
      <c r="E9" s="173"/>
      <c r="F9" s="174">
        <f>G9+H9</f>
        <v>0</v>
      </c>
      <c r="G9" s="175"/>
      <c r="H9" s="170"/>
      <c r="I9" s="178"/>
      <c r="J9" s="179"/>
      <c r="K9" s="179"/>
      <c r="L9" s="179"/>
      <c r="M9" s="179"/>
      <c r="N9" s="180"/>
      <c r="O9" s="178"/>
      <c r="P9" s="179"/>
      <c r="Q9" s="179"/>
      <c r="R9" s="179"/>
      <c r="S9" s="179"/>
      <c r="T9" s="180"/>
      <c r="U9" s="178"/>
      <c r="V9" s="179"/>
      <c r="W9" s="179"/>
      <c r="X9" s="179"/>
      <c r="Y9" s="179"/>
      <c r="Z9" s="180"/>
      <c r="AA9" s="178"/>
      <c r="AB9" s="179"/>
      <c r="AC9" s="179"/>
      <c r="AD9" s="179"/>
      <c r="AE9" s="179"/>
      <c r="AF9" s="180"/>
      <c r="AG9" s="171">
        <f>I9+O9+U9+AA9</f>
        <v>0</v>
      </c>
      <c r="AH9" s="158">
        <f>H9+AG9</f>
        <v>0</v>
      </c>
    </row>
    <row r="10" spans="1:34" ht="13.5" customHeight="1">
      <c r="A10" s="160"/>
      <c r="B10" s="32" t="str">
        <f>IF(附票１!C6="","",附票１!C6)</f>
        <v/>
      </c>
      <c r="C10" s="127"/>
      <c r="D10" s="161"/>
      <c r="E10" s="163"/>
      <c r="F10" s="165"/>
      <c r="G10" s="167"/>
      <c r="H10" s="169"/>
      <c r="I10" s="181"/>
      <c r="J10" s="182"/>
      <c r="K10" s="182"/>
      <c r="L10" s="182"/>
      <c r="M10" s="182"/>
      <c r="N10" s="183"/>
      <c r="O10" s="181"/>
      <c r="P10" s="182"/>
      <c r="Q10" s="182"/>
      <c r="R10" s="182"/>
      <c r="S10" s="182"/>
      <c r="T10" s="183"/>
      <c r="U10" s="181"/>
      <c r="V10" s="182"/>
      <c r="W10" s="182"/>
      <c r="X10" s="182"/>
      <c r="Y10" s="182"/>
      <c r="Z10" s="183"/>
      <c r="AA10" s="181"/>
      <c r="AB10" s="182"/>
      <c r="AC10" s="182"/>
      <c r="AD10" s="182"/>
      <c r="AE10" s="182"/>
      <c r="AF10" s="183"/>
      <c r="AG10" s="172"/>
      <c r="AH10" s="159"/>
    </row>
    <row r="11" spans="1:34" ht="13.5" customHeight="1">
      <c r="A11" s="66">
        <v>2</v>
      </c>
      <c r="B11" s="31" t="str">
        <f>IF(附票１!B7="","",附票１!B7)</f>
        <v/>
      </c>
      <c r="C11" s="127" t="str">
        <f>IF(附票１!D7="","",附票１!D7)</f>
        <v/>
      </c>
      <c r="D11" s="161" t="str">
        <f>IF(附票１!H7="","",附票１!H7)</f>
        <v/>
      </c>
      <c r="E11" s="162"/>
      <c r="F11" s="164">
        <f>G11+H11</f>
        <v>0</v>
      </c>
      <c r="G11" s="166"/>
      <c r="H11" s="168"/>
      <c r="I11" s="184"/>
      <c r="J11" s="185"/>
      <c r="K11" s="185"/>
      <c r="L11" s="185"/>
      <c r="M11" s="185"/>
      <c r="N11" s="186"/>
      <c r="O11" s="184"/>
      <c r="P11" s="185"/>
      <c r="Q11" s="185"/>
      <c r="R11" s="185"/>
      <c r="S11" s="185"/>
      <c r="T11" s="186"/>
      <c r="U11" s="184"/>
      <c r="V11" s="185"/>
      <c r="W11" s="185"/>
      <c r="X11" s="185"/>
      <c r="Y11" s="185"/>
      <c r="Z11" s="186"/>
      <c r="AA11" s="184"/>
      <c r="AB11" s="185"/>
      <c r="AC11" s="185"/>
      <c r="AD11" s="185"/>
      <c r="AE11" s="185"/>
      <c r="AF11" s="186"/>
      <c r="AG11" s="176">
        <f>I11+O11+U11+AA11</f>
        <v>0</v>
      </c>
      <c r="AH11" s="177">
        <f>H11+AG11</f>
        <v>0</v>
      </c>
    </row>
    <row r="12" spans="1:34" ht="13.5" customHeight="1">
      <c r="A12" s="160"/>
      <c r="B12" s="32" t="str">
        <f>IF(附票１!C7="","",附票１!C7)</f>
        <v/>
      </c>
      <c r="C12" s="127"/>
      <c r="D12" s="161"/>
      <c r="E12" s="163"/>
      <c r="F12" s="165"/>
      <c r="G12" s="167"/>
      <c r="H12" s="169"/>
      <c r="I12" s="181"/>
      <c r="J12" s="182"/>
      <c r="K12" s="182"/>
      <c r="L12" s="182"/>
      <c r="M12" s="182"/>
      <c r="N12" s="183"/>
      <c r="O12" s="181"/>
      <c r="P12" s="182"/>
      <c r="Q12" s="182"/>
      <c r="R12" s="182"/>
      <c r="S12" s="182"/>
      <c r="T12" s="183"/>
      <c r="U12" s="181"/>
      <c r="V12" s="182"/>
      <c r="W12" s="182"/>
      <c r="X12" s="182"/>
      <c r="Y12" s="182"/>
      <c r="Z12" s="183"/>
      <c r="AA12" s="181"/>
      <c r="AB12" s="182"/>
      <c r="AC12" s="182"/>
      <c r="AD12" s="182"/>
      <c r="AE12" s="182"/>
      <c r="AF12" s="183"/>
      <c r="AG12" s="172"/>
      <c r="AH12" s="159"/>
    </row>
    <row r="13" spans="1:34" ht="13.5" customHeight="1">
      <c r="A13" s="187">
        <v>3</v>
      </c>
      <c r="B13" s="31" t="str">
        <f>IF(附票１!B8="","",附票１!B8)</f>
        <v/>
      </c>
      <c r="C13" s="127" t="str">
        <f>IF(附票１!D8="","",附票１!D8)</f>
        <v/>
      </c>
      <c r="D13" s="161" t="str">
        <f>IF(附票１!H8="","",附票１!H8)</f>
        <v/>
      </c>
      <c r="E13" s="162"/>
      <c r="F13" s="164">
        <f>G13+H13</f>
        <v>0</v>
      </c>
      <c r="G13" s="166"/>
      <c r="H13" s="168"/>
      <c r="I13" s="184"/>
      <c r="J13" s="185"/>
      <c r="K13" s="185"/>
      <c r="L13" s="185"/>
      <c r="M13" s="185"/>
      <c r="N13" s="186"/>
      <c r="O13" s="184"/>
      <c r="P13" s="185"/>
      <c r="Q13" s="185"/>
      <c r="R13" s="185"/>
      <c r="S13" s="185"/>
      <c r="T13" s="186"/>
      <c r="U13" s="184"/>
      <c r="V13" s="185"/>
      <c r="W13" s="185"/>
      <c r="X13" s="185"/>
      <c r="Y13" s="185"/>
      <c r="Z13" s="186"/>
      <c r="AA13" s="184"/>
      <c r="AB13" s="185"/>
      <c r="AC13" s="185"/>
      <c r="AD13" s="185"/>
      <c r="AE13" s="185"/>
      <c r="AF13" s="186"/>
      <c r="AG13" s="176">
        <f>I13+O13+U13+AA13</f>
        <v>0</v>
      </c>
      <c r="AH13" s="177">
        <f>H13+AG13</f>
        <v>0</v>
      </c>
    </row>
    <row r="14" spans="1:34" ht="13.5" customHeight="1">
      <c r="A14" s="188"/>
      <c r="B14" s="32" t="str">
        <f>IF(附票１!C8="","",附票１!C8)</f>
        <v/>
      </c>
      <c r="C14" s="127"/>
      <c r="D14" s="161"/>
      <c r="E14" s="163"/>
      <c r="F14" s="165"/>
      <c r="G14" s="167"/>
      <c r="H14" s="169"/>
      <c r="I14" s="181"/>
      <c r="J14" s="182"/>
      <c r="K14" s="182"/>
      <c r="L14" s="182"/>
      <c r="M14" s="182"/>
      <c r="N14" s="183"/>
      <c r="O14" s="181"/>
      <c r="P14" s="182"/>
      <c r="Q14" s="182"/>
      <c r="R14" s="182"/>
      <c r="S14" s="182"/>
      <c r="T14" s="183"/>
      <c r="U14" s="181"/>
      <c r="V14" s="182"/>
      <c r="W14" s="182"/>
      <c r="X14" s="182"/>
      <c r="Y14" s="182"/>
      <c r="Z14" s="183"/>
      <c r="AA14" s="181"/>
      <c r="AB14" s="182"/>
      <c r="AC14" s="182"/>
      <c r="AD14" s="182"/>
      <c r="AE14" s="182"/>
      <c r="AF14" s="183"/>
      <c r="AG14" s="172"/>
      <c r="AH14" s="159"/>
    </row>
    <row r="15" spans="1:34" ht="13.5" customHeight="1">
      <c r="A15" s="66">
        <v>4</v>
      </c>
      <c r="B15" s="31" t="str">
        <f>IF(附票１!B9="","",附票１!B9)</f>
        <v/>
      </c>
      <c r="C15" s="127" t="str">
        <f>IF(附票１!D9="","",附票１!D9)</f>
        <v/>
      </c>
      <c r="D15" s="161" t="str">
        <f>IF(附票１!H9="","",附票１!H9)</f>
        <v/>
      </c>
      <c r="E15" s="162"/>
      <c r="F15" s="164">
        <f>G15+H15</f>
        <v>0</v>
      </c>
      <c r="G15" s="166"/>
      <c r="H15" s="168"/>
      <c r="I15" s="184"/>
      <c r="J15" s="185"/>
      <c r="K15" s="185"/>
      <c r="L15" s="185"/>
      <c r="M15" s="185"/>
      <c r="N15" s="186"/>
      <c r="O15" s="184"/>
      <c r="P15" s="185"/>
      <c r="Q15" s="185"/>
      <c r="R15" s="185"/>
      <c r="S15" s="185"/>
      <c r="T15" s="186"/>
      <c r="U15" s="184"/>
      <c r="V15" s="185"/>
      <c r="W15" s="185"/>
      <c r="X15" s="185"/>
      <c r="Y15" s="185"/>
      <c r="Z15" s="186"/>
      <c r="AA15" s="184"/>
      <c r="AB15" s="185"/>
      <c r="AC15" s="185"/>
      <c r="AD15" s="185"/>
      <c r="AE15" s="185"/>
      <c r="AF15" s="186"/>
      <c r="AG15" s="176">
        <f>I15+O15+U15+AA15</f>
        <v>0</v>
      </c>
      <c r="AH15" s="177">
        <f>H15+AG15</f>
        <v>0</v>
      </c>
    </row>
    <row r="16" spans="1:34" ht="13.5" customHeight="1">
      <c r="A16" s="160"/>
      <c r="B16" s="32" t="str">
        <f>IF(附票１!C9="","",附票１!C9)</f>
        <v/>
      </c>
      <c r="C16" s="127"/>
      <c r="D16" s="161"/>
      <c r="E16" s="163"/>
      <c r="F16" s="165"/>
      <c r="G16" s="167"/>
      <c r="H16" s="169"/>
      <c r="I16" s="181"/>
      <c r="J16" s="182"/>
      <c r="K16" s="182"/>
      <c r="L16" s="182"/>
      <c r="M16" s="182"/>
      <c r="N16" s="183"/>
      <c r="O16" s="181"/>
      <c r="P16" s="182"/>
      <c r="Q16" s="182"/>
      <c r="R16" s="182"/>
      <c r="S16" s="182"/>
      <c r="T16" s="183"/>
      <c r="U16" s="181"/>
      <c r="V16" s="182"/>
      <c r="W16" s="182"/>
      <c r="X16" s="182"/>
      <c r="Y16" s="182"/>
      <c r="Z16" s="183"/>
      <c r="AA16" s="181"/>
      <c r="AB16" s="182"/>
      <c r="AC16" s="182"/>
      <c r="AD16" s="182"/>
      <c r="AE16" s="182"/>
      <c r="AF16" s="183"/>
      <c r="AG16" s="172"/>
      <c r="AH16" s="159"/>
    </row>
    <row r="17" spans="1:34" ht="13.5" customHeight="1">
      <c r="A17" s="187">
        <v>5</v>
      </c>
      <c r="B17" s="31" t="str">
        <f>IF(附票１!B10="","",附票１!B10)</f>
        <v/>
      </c>
      <c r="C17" s="127" t="str">
        <f>IF(附票１!D10="","",附票１!D10)</f>
        <v/>
      </c>
      <c r="D17" s="161" t="str">
        <f>IF(附票１!H10="","",附票１!H10)</f>
        <v/>
      </c>
      <c r="E17" s="162"/>
      <c r="F17" s="164">
        <f>G17+H17</f>
        <v>0</v>
      </c>
      <c r="G17" s="166"/>
      <c r="H17" s="168"/>
      <c r="I17" s="184"/>
      <c r="J17" s="185"/>
      <c r="K17" s="185"/>
      <c r="L17" s="185"/>
      <c r="M17" s="185"/>
      <c r="N17" s="186"/>
      <c r="O17" s="184"/>
      <c r="P17" s="185"/>
      <c r="Q17" s="185"/>
      <c r="R17" s="185"/>
      <c r="S17" s="185"/>
      <c r="T17" s="186"/>
      <c r="U17" s="184"/>
      <c r="V17" s="185"/>
      <c r="W17" s="185"/>
      <c r="X17" s="185"/>
      <c r="Y17" s="185"/>
      <c r="Z17" s="186"/>
      <c r="AA17" s="184"/>
      <c r="AB17" s="185"/>
      <c r="AC17" s="185"/>
      <c r="AD17" s="185"/>
      <c r="AE17" s="185"/>
      <c r="AF17" s="186"/>
      <c r="AG17" s="176">
        <f>I17+O17+U17+AA17</f>
        <v>0</v>
      </c>
      <c r="AH17" s="177">
        <f>H17+AG17</f>
        <v>0</v>
      </c>
    </row>
    <row r="18" spans="1:34" ht="13.5" customHeight="1">
      <c r="A18" s="188"/>
      <c r="B18" s="32" t="str">
        <f>IF(附票１!C10="","",附票１!C10)</f>
        <v/>
      </c>
      <c r="C18" s="127"/>
      <c r="D18" s="161"/>
      <c r="E18" s="163"/>
      <c r="F18" s="165"/>
      <c r="G18" s="167"/>
      <c r="H18" s="169"/>
      <c r="I18" s="181"/>
      <c r="J18" s="182"/>
      <c r="K18" s="182"/>
      <c r="L18" s="182"/>
      <c r="M18" s="182"/>
      <c r="N18" s="183"/>
      <c r="O18" s="181"/>
      <c r="P18" s="182"/>
      <c r="Q18" s="182"/>
      <c r="R18" s="182"/>
      <c r="S18" s="182"/>
      <c r="T18" s="183"/>
      <c r="U18" s="181"/>
      <c r="V18" s="182"/>
      <c r="W18" s="182"/>
      <c r="X18" s="182"/>
      <c r="Y18" s="182"/>
      <c r="Z18" s="183"/>
      <c r="AA18" s="181"/>
      <c r="AB18" s="182"/>
      <c r="AC18" s="182"/>
      <c r="AD18" s="182"/>
      <c r="AE18" s="182"/>
      <c r="AF18" s="183"/>
      <c r="AG18" s="172"/>
      <c r="AH18" s="159"/>
    </row>
    <row r="19" spans="1:34" ht="13.5" customHeight="1">
      <c r="A19" s="66">
        <v>6</v>
      </c>
      <c r="B19" s="31" t="str">
        <f>IF(附票１!B11="","",附票１!B11)</f>
        <v/>
      </c>
      <c r="C19" s="127" t="str">
        <f>IF(附票１!D11="","",附票１!D11)</f>
        <v/>
      </c>
      <c r="D19" s="161" t="str">
        <f>IF(附票１!H11="","",附票１!H11)</f>
        <v/>
      </c>
      <c r="E19" s="162"/>
      <c r="F19" s="164">
        <f>G19+H19</f>
        <v>0</v>
      </c>
      <c r="G19" s="166"/>
      <c r="H19" s="168"/>
      <c r="I19" s="184"/>
      <c r="J19" s="185"/>
      <c r="K19" s="185"/>
      <c r="L19" s="185"/>
      <c r="M19" s="185"/>
      <c r="N19" s="186"/>
      <c r="O19" s="184"/>
      <c r="P19" s="185"/>
      <c r="Q19" s="185"/>
      <c r="R19" s="185"/>
      <c r="S19" s="185"/>
      <c r="T19" s="186"/>
      <c r="U19" s="184"/>
      <c r="V19" s="185"/>
      <c r="W19" s="185"/>
      <c r="X19" s="185"/>
      <c r="Y19" s="185"/>
      <c r="Z19" s="186"/>
      <c r="AA19" s="184"/>
      <c r="AB19" s="185"/>
      <c r="AC19" s="185"/>
      <c r="AD19" s="185"/>
      <c r="AE19" s="185"/>
      <c r="AF19" s="186"/>
      <c r="AG19" s="176">
        <f>I19+O19+U19+AA19</f>
        <v>0</v>
      </c>
      <c r="AH19" s="177">
        <f>H19+AG19</f>
        <v>0</v>
      </c>
    </row>
    <row r="20" spans="1:34" ht="13.5" customHeight="1">
      <c r="A20" s="160"/>
      <c r="B20" s="32" t="str">
        <f>IF(附票１!C11="","",附票１!C11)</f>
        <v/>
      </c>
      <c r="C20" s="127"/>
      <c r="D20" s="161"/>
      <c r="E20" s="163"/>
      <c r="F20" s="165"/>
      <c r="G20" s="167"/>
      <c r="H20" s="169"/>
      <c r="I20" s="181"/>
      <c r="J20" s="182"/>
      <c r="K20" s="182"/>
      <c r="L20" s="182"/>
      <c r="M20" s="182"/>
      <c r="N20" s="183"/>
      <c r="O20" s="181"/>
      <c r="P20" s="182"/>
      <c r="Q20" s="182"/>
      <c r="R20" s="182"/>
      <c r="S20" s="182"/>
      <c r="T20" s="183"/>
      <c r="U20" s="181"/>
      <c r="V20" s="182"/>
      <c r="W20" s="182"/>
      <c r="X20" s="182"/>
      <c r="Y20" s="182"/>
      <c r="Z20" s="183"/>
      <c r="AA20" s="181"/>
      <c r="AB20" s="182"/>
      <c r="AC20" s="182"/>
      <c r="AD20" s="182"/>
      <c r="AE20" s="182"/>
      <c r="AF20" s="183"/>
      <c r="AG20" s="172"/>
      <c r="AH20" s="159"/>
    </row>
    <row r="21" spans="1:34" ht="13.5" customHeight="1">
      <c r="A21" s="187">
        <v>7</v>
      </c>
      <c r="B21" s="31" t="str">
        <f>IF(附票１!B12="","",附票１!B12)</f>
        <v/>
      </c>
      <c r="C21" s="127" t="str">
        <f>IF(附票１!D12="","",附票１!D12)</f>
        <v/>
      </c>
      <c r="D21" s="161" t="str">
        <f>IF(附票１!H12="","",附票１!H12)</f>
        <v/>
      </c>
      <c r="E21" s="162"/>
      <c r="F21" s="164">
        <f>G21+H21</f>
        <v>0</v>
      </c>
      <c r="G21" s="166"/>
      <c r="H21" s="168"/>
      <c r="I21" s="184"/>
      <c r="J21" s="185"/>
      <c r="K21" s="185"/>
      <c r="L21" s="185"/>
      <c r="M21" s="185"/>
      <c r="N21" s="186"/>
      <c r="O21" s="184"/>
      <c r="P21" s="185"/>
      <c r="Q21" s="185"/>
      <c r="R21" s="185"/>
      <c r="S21" s="185"/>
      <c r="T21" s="186"/>
      <c r="U21" s="184"/>
      <c r="V21" s="185"/>
      <c r="W21" s="185"/>
      <c r="X21" s="185"/>
      <c r="Y21" s="185"/>
      <c r="Z21" s="186"/>
      <c r="AA21" s="184"/>
      <c r="AB21" s="185"/>
      <c r="AC21" s="185"/>
      <c r="AD21" s="185"/>
      <c r="AE21" s="185"/>
      <c r="AF21" s="186"/>
      <c r="AG21" s="176">
        <f>I21+O21+U21+AA21</f>
        <v>0</v>
      </c>
      <c r="AH21" s="177">
        <f>H21+AG21</f>
        <v>0</v>
      </c>
    </row>
    <row r="22" spans="1:34" ht="13.5" customHeight="1">
      <c r="A22" s="188"/>
      <c r="B22" s="32" t="str">
        <f>IF(附票１!C12="","",附票１!C12)</f>
        <v/>
      </c>
      <c r="C22" s="127"/>
      <c r="D22" s="161"/>
      <c r="E22" s="163"/>
      <c r="F22" s="165"/>
      <c r="G22" s="167"/>
      <c r="H22" s="169"/>
      <c r="I22" s="181"/>
      <c r="J22" s="182"/>
      <c r="K22" s="182"/>
      <c r="L22" s="182"/>
      <c r="M22" s="182"/>
      <c r="N22" s="183"/>
      <c r="O22" s="181"/>
      <c r="P22" s="182"/>
      <c r="Q22" s="182"/>
      <c r="R22" s="182"/>
      <c r="S22" s="182"/>
      <c r="T22" s="183"/>
      <c r="U22" s="181"/>
      <c r="V22" s="182"/>
      <c r="W22" s="182"/>
      <c r="X22" s="182"/>
      <c r="Y22" s="182"/>
      <c r="Z22" s="183"/>
      <c r="AA22" s="181"/>
      <c r="AB22" s="182"/>
      <c r="AC22" s="182"/>
      <c r="AD22" s="182"/>
      <c r="AE22" s="182"/>
      <c r="AF22" s="183"/>
      <c r="AG22" s="172"/>
      <c r="AH22" s="159"/>
    </row>
    <row r="23" spans="1:34" ht="13.5" customHeight="1">
      <c r="A23" s="66">
        <v>8</v>
      </c>
      <c r="B23" s="31" t="str">
        <f>IF(附票１!B13="","",附票１!B13)</f>
        <v/>
      </c>
      <c r="C23" s="127" t="str">
        <f>IF(附票１!D13="","",附票１!D13)</f>
        <v/>
      </c>
      <c r="D23" s="161" t="str">
        <f>IF(附票１!H13="","",附票１!H13)</f>
        <v/>
      </c>
      <c r="E23" s="162"/>
      <c r="F23" s="164">
        <f>G23+H23</f>
        <v>0</v>
      </c>
      <c r="G23" s="166"/>
      <c r="H23" s="168"/>
      <c r="I23" s="184"/>
      <c r="J23" s="185"/>
      <c r="K23" s="185"/>
      <c r="L23" s="185"/>
      <c r="M23" s="185"/>
      <c r="N23" s="186"/>
      <c r="O23" s="184"/>
      <c r="P23" s="185"/>
      <c r="Q23" s="185"/>
      <c r="R23" s="185"/>
      <c r="S23" s="185"/>
      <c r="T23" s="186"/>
      <c r="U23" s="184"/>
      <c r="V23" s="185"/>
      <c r="W23" s="185"/>
      <c r="X23" s="185"/>
      <c r="Y23" s="185"/>
      <c r="Z23" s="186"/>
      <c r="AA23" s="184"/>
      <c r="AB23" s="185"/>
      <c r="AC23" s="185"/>
      <c r="AD23" s="185"/>
      <c r="AE23" s="185"/>
      <c r="AF23" s="186"/>
      <c r="AG23" s="176">
        <f>I23+O23+U23+AA23</f>
        <v>0</v>
      </c>
      <c r="AH23" s="177">
        <f>H23+AG23</f>
        <v>0</v>
      </c>
    </row>
    <row r="24" spans="1:34" ht="13.5" customHeight="1">
      <c r="A24" s="160"/>
      <c r="B24" s="32" t="str">
        <f>IF(附票１!C13="","",附票１!C13)</f>
        <v/>
      </c>
      <c r="C24" s="127"/>
      <c r="D24" s="161"/>
      <c r="E24" s="163"/>
      <c r="F24" s="165"/>
      <c r="G24" s="167"/>
      <c r="H24" s="169"/>
      <c r="I24" s="181"/>
      <c r="J24" s="182"/>
      <c r="K24" s="182"/>
      <c r="L24" s="182"/>
      <c r="M24" s="182"/>
      <c r="N24" s="183"/>
      <c r="O24" s="181"/>
      <c r="P24" s="182"/>
      <c r="Q24" s="182"/>
      <c r="R24" s="182"/>
      <c r="S24" s="182"/>
      <c r="T24" s="183"/>
      <c r="U24" s="181"/>
      <c r="V24" s="182"/>
      <c r="W24" s="182"/>
      <c r="X24" s="182"/>
      <c r="Y24" s="182"/>
      <c r="Z24" s="183"/>
      <c r="AA24" s="181"/>
      <c r="AB24" s="182"/>
      <c r="AC24" s="182"/>
      <c r="AD24" s="182"/>
      <c r="AE24" s="182"/>
      <c r="AF24" s="183"/>
      <c r="AG24" s="172"/>
      <c r="AH24" s="159"/>
    </row>
    <row r="25" spans="1:34" ht="13.5" customHeight="1">
      <c r="A25" s="187">
        <v>9</v>
      </c>
      <c r="B25" s="31" t="str">
        <f>IF(附票１!B14="","",附票１!B14)</f>
        <v/>
      </c>
      <c r="C25" s="127" t="str">
        <f>IF(附票１!D14="","",附票１!D14)</f>
        <v/>
      </c>
      <c r="D25" s="161" t="str">
        <f>IF(附票１!H14="","",附票１!H14)</f>
        <v/>
      </c>
      <c r="E25" s="162"/>
      <c r="F25" s="164">
        <f>G25+H25</f>
        <v>0</v>
      </c>
      <c r="G25" s="166"/>
      <c r="H25" s="168"/>
      <c r="I25" s="184"/>
      <c r="J25" s="185"/>
      <c r="K25" s="185"/>
      <c r="L25" s="185"/>
      <c r="M25" s="185"/>
      <c r="N25" s="186"/>
      <c r="O25" s="184"/>
      <c r="P25" s="185"/>
      <c r="Q25" s="185"/>
      <c r="R25" s="185"/>
      <c r="S25" s="185"/>
      <c r="T25" s="186"/>
      <c r="U25" s="184"/>
      <c r="V25" s="185"/>
      <c r="W25" s="185"/>
      <c r="X25" s="185"/>
      <c r="Y25" s="185"/>
      <c r="Z25" s="186"/>
      <c r="AA25" s="184"/>
      <c r="AB25" s="185"/>
      <c r="AC25" s="185"/>
      <c r="AD25" s="185"/>
      <c r="AE25" s="185"/>
      <c r="AF25" s="186"/>
      <c r="AG25" s="176">
        <f>I25+O25+U25+AA25</f>
        <v>0</v>
      </c>
      <c r="AH25" s="177">
        <f>H25+AG25</f>
        <v>0</v>
      </c>
    </row>
    <row r="26" spans="1:34" ht="13.5" customHeight="1">
      <c r="A26" s="188"/>
      <c r="B26" s="32" t="str">
        <f>IF(附票１!C14="","",附票１!C14)</f>
        <v/>
      </c>
      <c r="C26" s="127"/>
      <c r="D26" s="161"/>
      <c r="E26" s="163"/>
      <c r="F26" s="165"/>
      <c r="G26" s="167"/>
      <c r="H26" s="169"/>
      <c r="I26" s="181"/>
      <c r="J26" s="182"/>
      <c r="K26" s="182"/>
      <c r="L26" s="182"/>
      <c r="M26" s="182"/>
      <c r="N26" s="183"/>
      <c r="O26" s="181"/>
      <c r="P26" s="182"/>
      <c r="Q26" s="182"/>
      <c r="R26" s="182"/>
      <c r="S26" s="182"/>
      <c r="T26" s="183"/>
      <c r="U26" s="181"/>
      <c r="V26" s="182"/>
      <c r="W26" s="182"/>
      <c r="X26" s="182"/>
      <c r="Y26" s="182"/>
      <c r="Z26" s="183"/>
      <c r="AA26" s="181"/>
      <c r="AB26" s="182"/>
      <c r="AC26" s="182"/>
      <c r="AD26" s="182"/>
      <c r="AE26" s="182"/>
      <c r="AF26" s="183"/>
      <c r="AG26" s="172"/>
      <c r="AH26" s="159"/>
    </row>
    <row r="27" spans="1:34" ht="13.5" customHeight="1">
      <c r="A27" s="66">
        <v>10</v>
      </c>
      <c r="B27" s="31" t="str">
        <f>IF(附票１!B15="","",附票１!B15)</f>
        <v/>
      </c>
      <c r="C27" s="127" t="str">
        <f>IF(附票１!D15="","",附票１!D15)</f>
        <v/>
      </c>
      <c r="D27" s="161" t="str">
        <f>IF(附票１!H15="","",附票１!H15)</f>
        <v/>
      </c>
      <c r="E27" s="162"/>
      <c r="F27" s="164">
        <f>G27+H27</f>
        <v>0</v>
      </c>
      <c r="G27" s="166"/>
      <c r="H27" s="168"/>
      <c r="I27" s="184"/>
      <c r="J27" s="185"/>
      <c r="K27" s="185"/>
      <c r="L27" s="185"/>
      <c r="M27" s="185"/>
      <c r="N27" s="186"/>
      <c r="O27" s="184"/>
      <c r="P27" s="185"/>
      <c r="Q27" s="185"/>
      <c r="R27" s="185"/>
      <c r="S27" s="185"/>
      <c r="T27" s="186"/>
      <c r="U27" s="184"/>
      <c r="V27" s="185"/>
      <c r="W27" s="185"/>
      <c r="X27" s="185"/>
      <c r="Y27" s="185"/>
      <c r="Z27" s="186"/>
      <c r="AA27" s="184"/>
      <c r="AB27" s="185"/>
      <c r="AC27" s="185"/>
      <c r="AD27" s="185"/>
      <c r="AE27" s="185"/>
      <c r="AF27" s="186"/>
      <c r="AG27" s="176">
        <f>I27+O27+U27+AA27</f>
        <v>0</v>
      </c>
      <c r="AH27" s="177">
        <f>H27+AG27</f>
        <v>0</v>
      </c>
    </row>
    <row r="28" spans="1:34" ht="13.5" customHeight="1">
      <c r="A28" s="160"/>
      <c r="B28" s="32" t="str">
        <f>IF(附票１!C15="","",附票１!C15)</f>
        <v/>
      </c>
      <c r="C28" s="127"/>
      <c r="D28" s="161"/>
      <c r="E28" s="163"/>
      <c r="F28" s="165"/>
      <c r="G28" s="167"/>
      <c r="H28" s="169"/>
      <c r="I28" s="181"/>
      <c r="J28" s="182"/>
      <c r="K28" s="182"/>
      <c r="L28" s="182"/>
      <c r="M28" s="182"/>
      <c r="N28" s="183"/>
      <c r="O28" s="181"/>
      <c r="P28" s="182"/>
      <c r="Q28" s="182"/>
      <c r="R28" s="182"/>
      <c r="S28" s="182"/>
      <c r="T28" s="183"/>
      <c r="U28" s="181"/>
      <c r="V28" s="182"/>
      <c r="W28" s="182"/>
      <c r="X28" s="182"/>
      <c r="Y28" s="182"/>
      <c r="Z28" s="183"/>
      <c r="AA28" s="181"/>
      <c r="AB28" s="182"/>
      <c r="AC28" s="182"/>
      <c r="AD28" s="182"/>
      <c r="AE28" s="182"/>
      <c r="AF28" s="183"/>
      <c r="AG28" s="172"/>
      <c r="AH28" s="159"/>
    </row>
    <row r="29" spans="1:34" ht="13.5" customHeight="1">
      <c r="A29" s="187">
        <v>11</v>
      </c>
      <c r="B29" s="31" t="str">
        <f>IF(附票１!B16="","",附票１!B16)</f>
        <v/>
      </c>
      <c r="C29" s="127" t="str">
        <f>IF(附票１!D16="","",附票１!D16)</f>
        <v/>
      </c>
      <c r="D29" s="161" t="str">
        <f>IF(附票１!H16="","",附票１!H16)</f>
        <v/>
      </c>
      <c r="E29" s="162"/>
      <c r="F29" s="164">
        <f>G29+H29</f>
        <v>0</v>
      </c>
      <c r="G29" s="166"/>
      <c r="H29" s="168"/>
      <c r="I29" s="184"/>
      <c r="J29" s="185"/>
      <c r="K29" s="185"/>
      <c r="L29" s="185"/>
      <c r="M29" s="185"/>
      <c r="N29" s="186"/>
      <c r="O29" s="184"/>
      <c r="P29" s="185"/>
      <c r="Q29" s="185"/>
      <c r="R29" s="185"/>
      <c r="S29" s="185"/>
      <c r="T29" s="186"/>
      <c r="U29" s="184"/>
      <c r="V29" s="185"/>
      <c r="W29" s="185"/>
      <c r="X29" s="185"/>
      <c r="Y29" s="185"/>
      <c r="Z29" s="186"/>
      <c r="AA29" s="184"/>
      <c r="AB29" s="185"/>
      <c r="AC29" s="185"/>
      <c r="AD29" s="185"/>
      <c r="AE29" s="185"/>
      <c r="AF29" s="186"/>
      <c r="AG29" s="176">
        <f>I29+O29+U29+AA29</f>
        <v>0</v>
      </c>
      <c r="AH29" s="177">
        <f>H29+AG29</f>
        <v>0</v>
      </c>
    </row>
    <row r="30" spans="1:34" ht="13.5" customHeight="1">
      <c r="A30" s="188"/>
      <c r="B30" s="32" t="str">
        <f>IF(附票１!C16="","",附票１!C16)</f>
        <v/>
      </c>
      <c r="C30" s="127"/>
      <c r="D30" s="161"/>
      <c r="E30" s="163"/>
      <c r="F30" s="165"/>
      <c r="G30" s="167"/>
      <c r="H30" s="169"/>
      <c r="I30" s="181"/>
      <c r="J30" s="182"/>
      <c r="K30" s="182"/>
      <c r="L30" s="182"/>
      <c r="M30" s="182"/>
      <c r="N30" s="183"/>
      <c r="O30" s="181"/>
      <c r="P30" s="182"/>
      <c r="Q30" s="182"/>
      <c r="R30" s="182"/>
      <c r="S30" s="182"/>
      <c r="T30" s="183"/>
      <c r="U30" s="181"/>
      <c r="V30" s="182"/>
      <c r="W30" s="182"/>
      <c r="X30" s="182"/>
      <c r="Y30" s="182"/>
      <c r="Z30" s="183"/>
      <c r="AA30" s="181"/>
      <c r="AB30" s="182"/>
      <c r="AC30" s="182"/>
      <c r="AD30" s="182"/>
      <c r="AE30" s="182"/>
      <c r="AF30" s="183"/>
      <c r="AG30" s="172"/>
      <c r="AH30" s="159"/>
    </row>
    <row r="31" spans="1:34" ht="13.5" customHeight="1">
      <c r="A31" s="66">
        <v>12</v>
      </c>
      <c r="B31" s="31" t="str">
        <f>IF(附票１!B17="","",附票１!B17)</f>
        <v/>
      </c>
      <c r="C31" s="127" t="str">
        <f>IF(附票１!D17="","",附票１!D17)</f>
        <v/>
      </c>
      <c r="D31" s="161" t="str">
        <f>IF(附票１!H17="","",附票１!H17)</f>
        <v/>
      </c>
      <c r="E31" s="162"/>
      <c r="F31" s="164">
        <f>G31+H31</f>
        <v>0</v>
      </c>
      <c r="G31" s="166"/>
      <c r="H31" s="168"/>
      <c r="I31" s="184"/>
      <c r="J31" s="185"/>
      <c r="K31" s="185"/>
      <c r="L31" s="185"/>
      <c r="M31" s="185"/>
      <c r="N31" s="186"/>
      <c r="O31" s="184"/>
      <c r="P31" s="185"/>
      <c r="Q31" s="185"/>
      <c r="R31" s="185"/>
      <c r="S31" s="185"/>
      <c r="T31" s="186"/>
      <c r="U31" s="184"/>
      <c r="V31" s="185"/>
      <c r="W31" s="185"/>
      <c r="X31" s="185"/>
      <c r="Y31" s="185"/>
      <c r="Z31" s="186"/>
      <c r="AA31" s="184"/>
      <c r="AB31" s="185"/>
      <c r="AC31" s="185"/>
      <c r="AD31" s="185"/>
      <c r="AE31" s="185"/>
      <c r="AF31" s="186"/>
      <c r="AG31" s="176">
        <f>I31+O31+U31+AA31</f>
        <v>0</v>
      </c>
      <c r="AH31" s="177">
        <f>H31+AG31</f>
        <v>0</v>
      </c>
    </row>
    <row r="32" spans="1:34" ht="13.5" customHeight="1">
      <c r="A32" s="160"/>
      <c r="B32" s="32" t="str">
        <f>IF(附票１!C17="","",附票１!C17)</f>
        <v/>
      </c>
      <c r="C32" s="127"/>
      <c r="D32" s="161"/>
      <c r="E32" s="163"/>
      <c r="F32" s="165"/>
      <c r="G32" s="167"/>
      <c r="H32" s="169"/>
      <c r="I32" s="181"/>
      <c r="J32" s="182"/>
      <c r="K32" s="182"/>
      <c r="L32" s="182"/>
      <c r="M32" s="182"/>
      <c r="N32" s="183"/>
      <c r="O32" s="181"/>
      <c r="P32" s="182"/>
      <c r="Q32" s="182"/>
      <c r="R32" s="182"/>
      <c r="S32" s="182"/>
      <c r="T32" s="183"/>
      <c r="U32" s="181"/>
      <c r="V32" s="182"/>
      <c r="W32" s="182"/>
      <c r="X32" s="182"/>
      <c r="Y32" s="182"/>
      <c r="Z32" s="183"/>
      <c r="AA32" s="181"/>
      <c r="AB32" s="182"/>
      <c r="AC32" s="182"/>
      <c r="AD32" s="182"/>
      <c r="AE32" s="182"/>
      <c r="AF32" s="183"/>
      <c r="AG32" s="172"/>
      <c r="AH32" s="159"/>
    </row>
    <row r="33" spans="1:34" ht="13.5" customHeight="1">
      <c r="A33" s="187">
        <v>13</v>
      </c>
      <c r="B33" s="31" t="str">
        <f>IF(附票１!B18="","",附票１!B18)</f>
        <v/>
      </c>
      <c r="C33" s="127" t="str">
        <f>IF(附票１!D18="","",附票１!D18)</f>
        <v/>
      </c>
      <c r="D33" s="161" t="str">
        <f>IF(附票１!H18="","",附票１!H18)</f>
        <v/>
      </c>
      <c r="E33" s="162"/>
      <c r="F33" s="164">
        <f>G33+H33</f>
        <v>0</v>
      </c>
      <c r="G33" s="166"/>
      <c r="H33" s="168"/>
      <c r="I33" s="184"/>
      <c r="J33" s="185"/>
      <c r="K33" s="185"/>
      <c r="L33" s="185"/>
      <c r="M33" s="185"/>
      <c r="N33" s="186"/>
      <c r="O33" s="184"/>
      <c r="P33" s="185"/>
      <c r="Q33" s="185"/>
      <c r="R33" s="185"/>
      <c r="S33" s="185"/>
      <c r="T33" s="186"/>
      <c r="U33" s="184"/>
      <c r="V33" s="185"/>
      <c r="W33" s="185"/>
      <c r="X33" s="185"/>
      <c r="Y33" s="185"/>
      <c r="Z33" s="186"/>
      <c r="AA33" s="184"/>
      <c r="AB33" s="185"/>
      <c r="AC33" s="185"/>
      <c r="AD33" s="185"/>
      <c r="AE33" s="185"/>
      <c r="AF33" s="186"/>
      <c r="AG33" s="176">
        <f>I33+O33+U33+AA33</f>
        <v>0</v>
      </c>
      <c r="AH33" s="177">
        <f>H33+AG33</f>
        <v>0</v>
      </c>
    </row>
    <row r="34" spans="1:34" ht="13.5" customHeight="1">
      <c r="A34" s="188"/>
      <c r="B34" s="32" t="str">
        <f>IF(附票１!C18="","",附票１!C18)</f>
        <v/>
      </c>
      <c r="C34" s="127"/>
      <c r="D34" s="161"/>
      <c r="E34" s="163"/>
      <c r="F34" s="165"/>
      <c r="G34" s="167"/>
      <c r="H34" s="169"/>
      <c r="I34" s="181"/>
      <c r="J34" s="182"/>
      <c r="K34" s="182"/>
      <c r="L34" s="182"/>
      <c r="M34" s="182"/>
      <c r="N34" s="183"/>
      <c r="O34" s="181"/>
      <c r="P34" s="182"/>
      <c r="Q34" s="182"/>
      <c r="R34" s="182"/>
      <c r="S34" s="182"/>
      <c r="T34" s="183"/>
      <c r="U34" s="181"/>
      <c r="V34" s="182"/>
      <c r="W34" s="182"/>
      <c r="X34" s="182"/>
      <c r="Y34" s="182"/>
      <c r="Z34" s="183"/>
      <c r="AA34" s="181"/>
      <c r="AB34" s="182"/>
      <c r="AC34" s="182"/>
      <c r="AD34" s="182"/>
      <c r="AE34" s="182"/>
      <c r="AF34" s="183"/>
      <c r="AG34" s="172"/>
      <c r="AH34" s="159"/>
    </row>
    <row r="35" spans="1:34" ht="13.5" customHeight="1">
      <c r="A35" s="66">
        <v>14</v>
      </c>
      <c r="B35" s="31" t="str">
        <f>IF(附票１!B19="","",附票１!B19)</f>
        <v/>
      </c>
      <c r="C35" s="127" t="str">
        <f>IF(附票１!D19="","",附票１!D19)</f>
        <v/>
      </c>
      <c r="D35" s="161" t="str">
        <f>IF(附票１!H19="","",附票１!H19)</f>
        <v/>
      </c>
      <c r="E35" s="162"/>
      <c r="F35" s="164">
        <f>G35+H35</f>
        <v>0</v>
      </c>
      <c r="G35" s="166"/>
      <c r="H35" s="168"/>
      <c r="I35" s="184"/>
      <c r="J35" s="185"/>
      <c r="K35" s="185"/>
      <c r="L35" s="185"/>
      <c r="M35" s="185"/>
      <c r="N35" s="186"/>
      <c r="O35" s="184"/>
      <c r="P35" s="185"/>
      <c r="Q35" s="185"/>
      <c r="R35" s="185"/>
      <c r="S35" s="185"/>
      <c r="T35" s="186"/>
      <c r="U35" s="184"/>
      <c r="V35" s="185"/>
      <c r="W35" s="185"/>
      <c r="X35" s="185"/>
      <c r="Y35" s="185"/>
      <c r="Z35" s="186"/>
      <c r="AA35" s="184"/>
      <c r="AB35" s="185"/>
      <c r="AC35" s="185"/>
      <c r="AD35" s="185"/>
      <c r="AE35" s="185"/>
      <c r="AF35" s="186"/>
      <c r="AG35" s="176">
        <f>I35+O35+U35+AA35</f>
        <v>0</v>
      </c>
      <c r="AH35" s="177">
        <f>H35+AG35</f>
        <v>0</v>
      </c>
    </row>
    <row r="36" spans="1:34" ht="13.5" customHeight="1">
      <c r="A36" s="160"/>
      <c r="B36" s="32" t="str">
        <f>IF(附票１!C19="","",附票１!C19)</f>
        <v/>
      </c>
      <c r="C36" s="127"/>
      <c r="D36" s="161"/>
      <c r="E36" s="163"/>
      <c r="F36" s="165"/>
      <c r="G36" s="167"/>
      <c r="H36" s="169"/>
      <c r="I36" s="181"/>
      <c r="J36" s="182"/>
      <c r="K36" s="182"/>
      <c r="L36" s="182"/>
      <c r="M36" s="182"/>
      <c r="N36" s="183"/>
      <c r="O36" s="181"/>
      <c r="P36" s="182"/>
      <c r="Q36" s="182"/>
      <c r="R36" s="182"/>
      <c r="S36" s="182"/>
      <c r="T36" s="183"/>
      <c r="U36" s="181"/>
      <c r="V36" s="182"/>
      <c r="W36" s="182"/>
      <c r="X36" s="182"/>
      <c r="Y36" s="182"/>
      <c r="Z36" s="183"/>
      <c r="AA36" s="181"/>
      <c r="AB36" s="182"/>
      <c r="AC36" s="182"/>
      <c r="AD36" s="182"/>
      <c r="AE36" s="182"/>
      <c r="AF36" s="183"/>
      <c r="AG36" s="172"/>
      <c r="AH36" s="159"/>
    </row>
    <row r="37" spans="1:34" ht="13.5" customHeight="1">
      <c r="A37" s="66">
        <v>15</v>
      </c>
      <c r="B37" s="31" t="str">
        <f>IF(附票１!B20="","",附票１!B20)</f>
        <v/>
      </c>
      <c r="C37" s="127" t="str">
        <f>IF(附票１!D20="","",附票１!D20)</f>
        <v/>
      </c>
      <c r="D37" s="161" t="str">
        <f>IF(附票１!H20="","",附票１!H20)</f>
        <v/>
      </c>
      <c r="E37" s="162"/>
      <c r="F37" s="164">
        <f>G37+H37</f>
        <v>0</v>
      </c>
      <c r="G37" s="166"/>
      <c r="H37" s="168"/>
      <c r="I37" s="184"/>
      <c r="J37" s="185"/>
      <c r="K37" s="185"/>
      <c r="L37" s="185"/>
      <c r="M37" s="185"/>
      <c r="N37" s="186"/>
      <c r="O37" s="184"/>
      <c r="P37" s="185"/>
      <c r="Q37" s="185"/>
      <c r="R37" s="185"/>
      <c r="S37" s="185"/>
      <c r="T37" s="186"/>
      <c r="U37" s="184"/>
      <c r="V37" s="185"/>
      <c r="W37" s="185"/>
      <c r="X37" s="185"/>
      <c r="Y37" s="185"/>
      <c r="Z37" s="186"/>
      <c r="AA37" s="184"/>
      <c r="AB37" s="185"/>
      <c r="AC37" s="185"/>
      <c r="AD37" s="185"/>
      <c r="AE37" s="185"/>
      <c r="AF37" s="186"/>
      <c r="AG37" s="176">
        <f>I37+O37+U37+AA37</f>
        <v>0</v>
      </c>
      <c r="AH37" s="177">
        <f>H37+AG37</f>
        <v>0</v>
      </c>
    </row>
    <row r="38" spans="1:34" ht="13.5" customHeight="1">
      <c r="A38" s="160"/>
      <c r="B38" s="32" t="str">
        <f>IF(附票１!C20="","",附票１!C20)</f>
        <v/>
      </c>
      <c r="C38" s="127"/>
      <c r="D38" s="161"/>
      <c r="E38" s="163"/>
      <c r="F38" s="165"/>
      <c r="G38" s="167"/>
      <c r="H38" s="169"/>
      <c r="I38" s="181"/>
      <c r="J38" s="182"/>
      <c r="K38" s="182"/>
      <c r="L38" s="182"/>
      <c r="M38" s="182"/>
      <c r="N38" s="183"/>
      <c r="O38" s="181"/>
      <c r="P38" s="182"/>
      <c r="Q38" s="182"/>
      <c r="R38" s="182"/>
      <c r="S38" s="182"/>
      <c r="T38" s="183"/>
      <c r="U38" s="181"/>
      <c r="V38" s="182"/>
      <c r="W38" s="182"/>
      <c r="X38" s="182"/>
      <c r="Y38" s="182"/>
      <c r="Z38" s="183"/>
      <c r="AA38" s="181"/>
      <c r="AB38" s="182"/>
      <c r="AC38" s="182"/>
      <c r="AD38" s="182"/>
      <c r="AE38" s="182"/>
      <c r="AF38" s="183"/>
      <c r="AG38" s="172"/>
      <c r="AH38" s="159"/>
    </row>
    <row r="39" spans="1:34" ht="13.5" customHeight="1">
      <c r="A39" s="66">
        <v>16</v>
      </c>
      <c r="B39" s="31" t="str">
        <f>IF(附票１!B21="","",附票１!B21)</f>
        <v/>
      </c>
      <c r="C39" s="127" t="str">
        <f>IF(附票１!D21="","",附票１!D21)</f>
        <v/>
      </c>
      <c r="D39" s="161" t="str">
        <f>IF(附票１!H21="","",附票１!H21)</f>
        <v/>
      </c>
      <c r="E39" s="162"/>
      <c r="F39" s="164">
        <f>G39+H39</f>
        <v>0</v>
      </c>
      <c r="G39" s="166"/>
      <c r="H39" s="168"/>
      <c r="I39" s="184"/>
      <c r="J39" s="185"/>
      <c r="K39" s="185"/>
      <c r="L39" s="185"/>
      <c r="M39" s="185"/>
      <c r="N39" s="186"/>
      <c r="O39" s="184"/>
      <c r="P39" s="185"/>
      <c r="Q39" s="185"/>
      <c r="R39" s="185"/>
      <c r="S39" s="185"/>
      <c r="T39" s="186"/>
      <c r="U39" s="184"/>
      <c r="V39" s="185"/>
      <c r="W39" s="185"/>
      <c r="X39" s="185"/>
      <c r="Y39" s="185"/>
      <c r="Z39" s="186"/>
      <c r="AA39" s="184"/>
      <c r="AB39" s="185"/>
      <c r="AC39" s="185"/>
      <c r="AD39" s="185"/>
      <c r="AE39" s="185"/>
      <c r="AF39" s="186"/>
      <c r="AG39" s="176">
        <f>I39+O39+U39+AA39</f>
        <v>0</v>
      </c>
      <c r="AH39" s="177">
        <f>H39+AG39</f>
        <v>0</v>
      </c>
    </row>
    <row r="40" spans="1:34" ht="13.5" customHeight="1">
      <c r="A40" s="160"/>
      <c r="B40" s="32" t="str">
        <f>IF(附票１!C21="","",附票１!C21)</f>
        <v/>
      </c>
      <c r="C40" s="127"/>
      <c r="D40" s="161"/>
      <c r="E40" s="163"/>
      <c r="F40" s="165"/>
      <c r="G40" s="167"/>
      <c r="H40" s="169"/>
      <c r="I40" s="181"/>
      <c r="J40" s="182"/>
      <c r="K40" s="182"/>
      <c r="L40" s="182"/>
      <c r="M40" s="182"/>
      <c r="N40" s="183"/>
      <c r="O40" s="181"/>
      <c r="P40" s="182"/>
      <c r="Q40" s="182"/>
      <c r="R40" s="182"/>
      <c r="S40" s="182"/>
      <c r="T40" s="183"/>
      <c r="U40" s="181"/>
      <c r="V40" s="182"/>
      <c r="W40" s="182"/>
      <c r="X40" s="182"/>
      <c r="Y40" s="182"/>
      <c r="Z40" s="183"/>
      <c r="AA40" s="181"/>
      <c r="AB40" s="182"/>
      <c r="AC40" s="182"/>
      <c r="AD40" s="182"/>
      <c r="AE40" s="182"/>
      <c r="AF40" s="183"/>
      <c r="AG40" s="172"/>
      <c r="AH40" s="159"/>
    </row>
    <row r="41" spans="1:34" ht="13.5" customHeight="1">
      <c r="A41" s="66">
        <v>17</v>
      </c>
      <c r="B41" s="31" t="str">
        <f>IF(附票１!B22="","",附票１!B22)</f>
        <v/>
      </c>
      <c r="C41" s="127" t="str">
        <f>IF(附票１!D22="","",附票１!D22)</f>
        <v/>
      </c>
      <c r="D41" s="161" t="str">
        <f>IF(附票１!H22="","",附票１!H22)</f>
        <v/>
      </c>
      <c r="E41" s="162"/>
      <c r="F41" s="164">
        <f>G41+H41</f>
        <v>0</v>
      </c>
      <c r="G41" s="166"/>
      <c r="H41" s="168"/>
      <c r="I41" s="184"/>
      <c r="J41" s="185"/>
      <c r="K41" s="185"/>
      <c r="L41" s="185"/>
      <c r="M41" s="185"/>
      <c r="N41" s="186"/>
      <c r="O41" s="184"/>
      <c r="P41" s="185"/>
      <c r="Q41" s="185"/>
      <c r="R41" s="185"/>
      <c r="S41" s="185"/>
      <c r="T41" s="186"/>
      <c r="U41" s="184"/>
      <c r="V41" s="185"/>
      <c r="W41" s="185"/>
      <c r="X41" s="185"/>
      <c r="Y41" s="185"/>
      <c r="Z41" s="186"/>
      <c r="AA41" s="184"/>
      <c r="AB41" s="185"/>
      <c r="AC41" s="185"/>
      <c r="AD41" s="185"/>
      <c r="AE41" s="185"/>
      <c r="AF41" s="186"/>
      <c r="AG41" s="176">
        <f>I41+O41+U41+AA41</f>
        <v>0</v>
      </c>
      <c r="AH41" s="177">
        <f>H41+AG41</f>
        <v>0</v>
      </c>
    </row>
    <row r="42" spans="1:34" ht="13.5" customHeight="1">
      <c r="A42" s="160"/>
      <c r="B42" s="32" t="str">
        <f>IF(附票１!C22="","",附票１!C22)</f>
        <v/>
      </c>
      <c r="C42" s="127"/>
      <c r="D42" s="161"/>
      <c r="E42" s="163"/>
      <c r="F42" s="165"/>
      <c r="G42" s="167"/>
      <c r="H42" s="169"/>
      <c r="I42" s="181"/>
      <c r="J42" s="182"/>
      <c r="K42" s="182"/>
      <c r="L42" s="182"/>
      <c r="M42" s="182"/>
      <c r="N42" s="183"/>
      <c r="O42" s="181"/>
      <c r="P42" s="182"/>
      <c r="Q42" s="182"/>
      <c r="R42" s="182"/>
      <c r="S42" s="182"/>
      <c r="T42" s="183"/>
      <c r="U42" s="181"/>
      <c r="V42" s="182"/>
      <c r="W42" s="182"/>
      <c r="X42" s="182"/>
      <c r="Y42" s="182"/>
      <c r="Z42" s="183"/>
      <c r="AA42" s="181"/>
      <c r="AB42" s="182"/>
      <c r="AC42" s="182"/>
      <c r="AD42" s="182"/>
      <c r="AE42" s="182"/>
      <c r="AF42" s="183"/>
      <c r="AG42" s="172"/>
      <c r="AH42" s="159"/>
    </row>
    <row r="43" spans="1:34" ht="13.5" customHeight="1">
      <c r="A43" s="187">
        <v>18</v>
      </c>
      <c r="B43" s="31" t="str">
        <f>IF(附票１!B23="","",附票１!B23)</f>
        <v/>
      </c>
      <c r="C43" s="127" t="str">
        <f>IF(附票１!D23="","",附票１!D23)</f>
        <v/>
      </c>
      <c r="D43" s="161" t="str">
        <f>IF(附票１!H23="","",附票１!H23)</f>
        <v/>
      </c>
      <c r="E43" s="162"/>
      <c r="F43" s="164">
        <f>G43+H43</f>
        <v>0</v>
      </c>
      <c r="G43" s="166"/>
      <c r="H43" s="168"/>
      <c r="I43" s="184"/>
      <c r="J43" s="185"/>
      <c r="K43" s="185"/>
      <c r="L43" s="185"/>
      <c r="M43" s="185"/>
      <c r="N43" s="186"/>
      <c r="O43" s="184"/>
      <c r="P43" s="185"/>
      <c r="Q43" s="185"/>
      <c r="R43" s="185"/>
      <c r="S43" s="185"/>
      <c r="T43" s="186"/>
      <c r="U43" s="184"/>
      <c r="V43" s="185"/>
      <c r="W43" s="185"/>
      <c r="X43" s="185"/>
      <c r="Y43" s="185"/>
      <c r="Z43" s="186"/>
      <c r="AA43" s="184"/>
      <c r="AB43" s="185"/>
      <c r="AC43" s="185"/>
      <c r="AD43" s="185"/>
      <c r="AE43" s="185"/>
      <c r="AF43" s="186"/>
      <c r="AG43" s="176">
        <f>I43+O43+U43+AA43</f>
        <v>0</v>
      </c>
      <c r="AH43" s="177">
        <f>H43+AG43</f>
        <v>0</v>
      </c>
    </row>
    <row r="44" spans="1:34" ht="13.5" customHeight="1" thickBot="1">
      <c r="A44" s="188"/>
      <c r="B44" s="32" t="str">
        <f>IF(附票１!C23="","",附票１!C23)</f>
        <v/>
      </c>
      <c r="C44" s="127"/>
      <c r="D44" s="161"/>
      <c r="E44" s="163"/>
      <c r="F44" s="165"/>
      <c r="G44" s="167"/>
      <c r="H44" s="169"/>
      <c r="I44" s="181"/>
      <c r="J44" s="182"/>
      <c r="K44" s="182"/>
      <c r="L44" s="182"/>
      <c r="M44" s="182"/>
      <c r="N44" s="183"/>
      <c r="O44" s="181"/>
      <c r="P44" s="182"/>
      <c r="Q44" s="182"/>
      <c r="R44" s="182"/>
      <c r="S44" s="182"/>
      <c r="T44" s="183"/>
      <c r="U44" s="181"/>
      <c r="V44" s="182"/>
      <c r="W44" s="182"/>
      <c r="X44" s="182"/>
      <c r="Y44" s="182"/>
      <c r="Z44" s="183"/>
      <c r="AA44" s="181"/>
      <c r="AB44" s="182"/>
      <c r="AC44" s="182"/>
      <c r="AD44" s="182"/>
      <c r="AE44" s="182"/>
      <c r="AF44" s="183"/>
      <c r="AG44" s="189"/>
      <c r="AH44" s="159"/>
    </row>
    <row r="45" spans="1:34" ht="13.5" customHeight="1">
      <c r="F45" s="27"/>
      <c r="G45" s="27"/>
      <c r="H45" s="27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190"/>
      <c r="AH45" s="190"/>
    </row>
    <row r="46" spans="1:34" ht="17.25" customHeight="1">
      <c r="A46" s="137" t="s">
        <v>27</v>
      </c>
      <c r="B46" s="137"/>
      <c r="C46" s="137"/>
      <c r="D46" s="137"/>
      <c r="E46" s="27"/>
      <c r="F46" s="36" t="s">
        <v>45</v>
      </c>
      <c r="G46" s="138" t="str">
        <f>IF(附票１!$I$2="","",附票１!$I$2)</f>
        <v/>
      </c>
      <c r="H46" s="138"/>
      <c r="I46" s="224" t="s">
        <v>53</v>
      </c>
      <c r="J46" s="224"/>
      <c r="K46" s="224"/>
      <c r="L46" s="224"/>
      <c r="M46" s="224"/>
      <c r="N46" s="224"/>
      <c r="O46" s="224"/>
      <c r="P46" s="224"/>
      <c r="Q46" s="224"/>
      <c r="R46" s="224" t="s">
        <v>46</v>
      </c>
      <c r="S46" s="224"/>
      <c r="T46" s="224"/>
      <c r="U46" s="224"/>
      <c r="V46" s="224"/>
      <c r="W46" s="224" t="s">
        <v>47</v>
      </c>
      <c r="X46" s="224"/>
      <c r="Y46" s="224"/>
      <c r="Z46" s="224"/>
      <c r="AA46" s="224" t="s">
        <v>48</v>
      </c>
      <c r="AB46" s="224"/>
      <c r="AC46" s="27"/>
      <c r="AD46" s="27"/>
      <c r="AE46" s="27"/>
      <c r="AF46" s="27"/>
      <c r="AG46" s="27"/>
      <c r="AH46" s="5" t="s">
        <v>21</v>
      </c>
    </row>
    <row r="47" spans="1:34" ht="12" customHeight="1">
      <c r="A47" s="221" t="s">
        <v>81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</row>
    <row r="48" spans="1:34" ht="12" customHeight="1">
      <c r="A48" s="218" t="s">
        <v>29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</row>
    <row r="49" spans="1:34" ht="15" customHeight="1">
      <c r="A49" s="139"/>
      <c r="B49" s="66" t="s">
        <v>30</v>
      </c>
      <c r="C49" s="129" t="s">
        <v>31</v>
      </c>
      <c r="D49" s="143" t="s">
        <v>32</v>
      </c>
      <c r="E49" s="146" t="s">
        <v>33</v>
      </c>
      <c r="F49" s="149" t="s">
        <v>34</v>
      </c>
      <c r="G49" s="28"/>
      <c r="H49" s="151" t="s">
        <v>35</v>
      </c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</row>
    <row r="50" spans="1:34" ht="24" customHeight="1" thickBot="1">
      <c r="A50" s="140"/>
      <c r="B50" s="67"/>
      <c r="C50" s="127"/>
      <c r="D50" s="144"/>
      <c r="E50" s="147"/>
      <c r="F50" s="191"/>
      <c r="G50" s="122" t="s">
        <v>42</v>
      </c>
      <c r="H50" s="124" t="s">
        <v>43</v>
      </c>
      <c r="I50" s="127" t="s">
        <v>36</v>
      </c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8"/>
      <c r="AC50" s="128"/>
      <c r="AD50" s="128"/>
      <c r="AE50" s="128"/>
      <c r="AF50" s="128"/>
      <c r="AG50" s="128"/>
      <c r="AH50" s="129" t="s">
        <v>37</v>
      </c>
    </row>
    <row r="51" spans="1:34" ht="24" customHeight="1">
      <c r="A51" s="140"/>
      <c r="B51" s="132" t="s">
        <v>38</v>
      </c>
      <c r="C51" s="127"/>
      <c r="D51" s="144"/>
      <c r="E51" s="147"/>
      <c r="F51" s="191"/>
      <c r="G51" s="123"/>
      <c r="H51" s="125"/>
      <c r="I51" s="152" t="s">
        <v>39</v>
      </c>
      <c r="J51" s="153"/>
      <c r="K51" s="153"/>
      <c r="L51" s="153"/>
      <c r="M51" s="153"/>
      <c r="N51" s="154"/>
      <c r="O51" s="152" t="s">
        <v>50</v>
      </c>
      <c r="P51" s="153"/>
      <c r="Q51" s="153"/>
      <c r="R51" s="153"/>
      <c r="S51" s="153"/>
      <c r="T51" s="154"/>
      <c r="U51" s="152" t="s">
        <v>51</v>
      </c>
      <c r="V51" s="153"/>
      <c r="W51" s="153"/>
      <c r="X51" s="153"/>
      <c r="Y51" s="153"/>
      <c r="Z51" s="154"/>
      <c r="AA51" s="152" t="s">
        <v>52</v>
      </c>
      <c r="AB51" s="153"/>
      <c r="AC51" s="153"/>
      <c r="AD51" s="153"/>
      <c r="AE51" s="153"/>
      <c r="AF51" s="154"/>
      <c r="AG51" s="134" t="s">
        <v>40</v>
      </c>
      <c r="AH51" s="130"/>
    </row>
    <row r="52" spans="1:34" ht="19.5" customHeight="1" thickBot="1">
      <c r="A52" s="141"/>
      <c r="B52" s="133"/>
      <c r="C52" s="142"/>
      <c r="D52" s="145"/>
      <c r="E52" s="148"/>
      <c r="F52" s="30" t="s">
        <v>41</v>
      </c>
      <c r="G52" s="34" t="s">
        <v>41</v>
      </c>
      <c r="H52" s="126"/>
      <c r="I52" s="155"/>
      <c r="J52" s="156"/>
      <c r="K52" s="156"/>
      <c r="L52" s="156"/>
      <c r="M52" s="156"/>
      <c r="N52" s="157"/>
      <c r="O52" s="155"/>
      <c r="P52" s="156"/>
      <c r="Q52" s="156"/>
      <c r="R52" s="156"/>
      <c r="S52" s="156"/>
      <c r="T52" s="157"/>
      <c r="U52" s="155"/>
      <c r="V52" s="156"/>
      <c r="W52" s="156"/>
      <c r="X52" s="156"/>
      <c r="Y52" s="156"/>
      <c r="Z52" s="157"/>
      <c r="AA52" s="155"/>
      <c r="AB52" s="156"/>
      <c r="AC52" s="156"/>
      <c r="AD52" s="156"/>
      <c r="AE52" s="156"/>
      <c r="AF52" s="157"/>
      <c r="AG52" s="135"/>
      <c r="AH52" s="131"/>
    </row>
    <row r="53" spans="1:34" ht="13.5" customHeight="1" thickTop="1">
      <c r="A53" s="132">
        <v>19</v>
      </c>
      <c r="B53" s="31" t="str">
        <f>IF(附票１!B35="","",附票１!B35)</f>
        <v/>
      </c>
      <c r="C53" s="127" t="str">
        <f>IF(附票１!D35="","",附票１!D35)</f>
        <v/>
      </c>
      <c r="D53" s="161" t="str">
        <f>IF(附票１!H35="","",附票１!H35)</f>
        <v/>
      </c>
      <c r="E53" s="173"/>
      <c r="F53" s="203">
        <f>G53+H53</f>
        <v>0</v>
      </c>
      <c r="G53" s="204"/>
      <c r="H53" s="200"/>
      <c r="I53" s="207"/>
      <c r="J53" s="208"/>
      <c r="K53" s="208"/>
      <c r="L53" s="208"/>
      <c r="M53" s="208"/>
      <c r="N53" s="209"/>
      <c r="O53" s="207"/>
      <c r="P53" s="208"/>
      <c r="Q53" s="208"/>
      <c r="R53" s="208"/>
      <c r="S53" s="208"/>
      <c r="T53" s="209"/>
      <c r="U53" s="207"/>
      <c r="V53" s="208"/>
      <c r="W53" s="208"/>
      <c r="X53" s="208"/>
      <c r="Y53" s="208"/>
      <c r="Z53" s="209"/>
      <c r="AA53" s="207"/>
      <c r="AB53" s="208"/>
      <c r="AC53" s="208"/>
      <c r="AD53" s="208"/>
      <c r="AE53" s="208"/>
      <c r="AF53" s="209"/>
      <c r="AG53" s="201">
        <f>I53+O53+U53+AA53</f>
        <v>0</v>
      </c>
      <c r="AH53" s="192">
        <f>H53+AG53</f>
        <v>0</v>
      </c>
    </row>
    <row r="54" spans="1:34" ht="13.5" customHeight="1">
      <c r="A54" s="160"/>
      <c r="B54" s="32" t="str">
        <f>IF(附票１!C35="","",附票１!C35)</f>
        <v/>
      </c>
      <c r="C54" s="127"/>
      <c r="D54" s="161"/>
      <c r="E54" s="163"/>
      <c r="F54" s="195"/>
      <c r="G54" s="197"/>
      <c r="H54" s="199"/>
      <c r="I54" s="210"/>
      <c r="J54" s="211"/>
      <c r="K54" s="211"/>
      <c r="L54" s="211"/>
      <c r="M54" s="211"/>
      <c r="N54" s="212"/>
      <c r="O54" s="210"/>
      <c r="P54" s="211"/>
      <c r="Q54" s="211"/>
      <c r="R54" s="211"/>
      <c r="S54" s="211"/>
      <c r="T54" s="212"/>
      <c r="U54" s="210"/>
      <c r="V54" s="211"/>
      <c r="W54" s="211"/>
      <c r="X54" s="211"/>
      <c r="Y54" s="211"/>
      <c r="Z54" s="212"/>
      <c r="AA54" s="210"/>
      <c r="AB54" s="211"/>
      <c r="AC54" s="211"/>
      <c r="AD54" s="211"/>
      <c r="AE54" s="211"/>
      <c r="AF54" s="212"/>
      <c r="AG54" s="202"/>
      <c r="AH54" s="193"/>
    </row>
    <row r="55" spans="1:34" ht="13.5" customHeight="1">
      <c r="A55" s="66">
        <v>20</v>
      </c>
      <c r="B55" s="31" t="str">
        <f>IF(附票１!B36="","",附票１!B36)</f>
        <v/>
      </c>
      <c r="C55" s="127" t="str">
        <f>IF(附票１!D36="","",附票１!D36)</f>
        <v/>
      </c>
      <c r="D55" s="161" t="str">
        <f>IF(附票１!H36="","",附票１!H36)</f>
        <v/>
      </c>
      <c r="E55" s="162"/>
      <c r="F55" s="194">
        <f>G55+H55</f>
        <v>0</v>
      </c>
      <c r="G55" s="196"/>
      <c r="H55" s="198"/>
      <c r="I55" s="213"/>
      <c r="J55" s="214"/>
      <c r="K55" s="214"/>
      <c r="L55" s="214"/>
      <c r="M55" s="214"/>
      <c r="N55" s="215"/>
      <c r="O55" s="213"/>
      <c r="P55" s="214"/>
      <c r="Q55" s="214"/>
      <c r="R55" s="214"/>
      <c r="S55" s="214"/>
      <c r="T55" s="215"/>
      <c r="U55" s="213"/>
      <c r="V55" s="214"/>
      <c r="W55" s="214"/>
      <c r="X55" s="214"/>
      <c r="Y55" s="214"/>
      <c r="Z55" s="215"/>
      <c r="AA55" s="213"/>
      <c r="AB55" s="214"/>
      <c r="AC55" s="214"/>
      <c r="AD55" s="214"/>
      <c r="AE55" s="214"/>
      <c r="AF55" s="215"/>
      <c r="AG55" s="205">
        <f>I55+O55+U55+AA55</f>
        <v>0</v>
      </c>
      <c r="AH55" s="206">
        <f>H55+AG55</f>
        <v>0</v>
      </c>
    </row>
    <row r="56" spans="1:34" ht="13.5" customHeight="1">
      <c r="A56" s="160"/>
      <c r="B56" s="32" t="str">
        <f>IF(附票１!C36="","",附票１!C36)</f>
        <v/>
      </c>
      <c r="C56" s="127"/>
      <c r="D56" s="161"/>
      <c r="E56" s="163"/>
      <c r="F56" s="195"/>
      <c r="G56" s="197"/>
      <c r="H56" s="199"/>
      <c r="I56" s="210"/>
      <c r="J56" s="211"/>
      <c r="K56" s="211"/>
      <c r="L56" s="211"/>
      <c r="M56" s="211"/>
      <c r="N56" s="212"/>
      <c r="O56" s="210"/>
      <c r="P56" s="211"/>
      <c r="Q56" s="211"/>
      <c r="R56" s="211"/>
      <c r="S56" s="211"/>
      <c r="T56" s="212"/>
      <c r="U56" s="210"/>
      <c r="V56" s="211"/>
      <c r="W56" s="211"/>
      <c r="X56" s="211"/>
      <c r="Y56" s="211"/>
      <c r="Z56" s="212"/>
      <c r="AA56" s="210"/>
      <c r="AB56" s="211"/>
      <c r="AC56" s="211"/>
      <c r="AD56" s="211"/>
      <c r="AE56" s="211"/>
      <c r="AF56" s="212"/>
      <c r="AG56" s="202"/>
      <c r="AH56" s="193"/>
    </row>
    <row r="57" spans="1:34" ht="13.5" customHeight="1">
      <c r="A57" s="187">
        <v>21</v>
      </c>
      <c r="B57" s="31" t="str">
        <f>IF(附票１!B37="","",附票１!B37)</f>
        <v/>
      </c>
      <c r="C57" s="127" t="str">
        <f>IF(附票１!D37="","",附票１!D37)</f>
        <v/>
      </c>
      <c r="D57" s="161" t="str">
        <f>IF(附票１!H37="","",附票１!H37)</f>
        <v/>
      </c>
      <c r="E57" s="162"/>
      <c r="F57" s="194">
        <f>G57+H57</f>
        <v>0</v>
      </c>
      <c r="G57" s="196"/>
      <c r="H57" s="198"/>
      <c r="I57" s="213"/>
      <c r="J57" s="214"/>
      <c r="K57" s="214"/>
      <c r="L57" s="214"/>
      <c r="M57" s="214"/>
      <c r="N57" s="215"/>
      <c r="O57" s="213"/>
      <c r="P57" s="214"/>
      <c r="Q57" s="214"/>
      <c r="R57" s="214"/>
      <c r="S57" s="214"/>
      <c r="T57" s="215"/>
      <c r="U57" s="213"/>
      <c r="V57" s="214"/>
      <c r="W57" s="214"/>
      <c r="X57" s="214"/>
      <c r="Y57" s="214"/>
      <c r="Z57" s="215"/>
      <c r="AA57" s="213"/>
      <c r="AB57" s="214"/>
      <c r="AC57" s="214"/>
      <c r="AD57" s="214"/>
      <c r="AE57" s="214"/>
      <c r="AF57" s="215"/>
      <c r="AG57" s="205">
        <f>I57+O57+U57+AA57</f>
        <v>0</v>
      </c>
      <c r="AH57" s="206">
        <f>H57+AG57</f>
        <v>0</v>
      </c>
    </row>
    <row r="58" spans="1:34" ht="13.5" customHeight="1">
      <c r="A58" s="188"/>
      <c r="B58" s="32" t="str">
        <f>IF(附票１!C37="","",附票１!C37)</f>
        <v/>
      </c>
      <c r="C58" s="127"/>
      <c r="D58" s="161"/>
      <c r="E58" s="163"/>
      <c r="F58" s="195"/>
      <c r="G58" s="197"/>
      <c r="H58" s="199"/>
      <c r="I58" s="210"/>
      <c r="J58" s="211"/>
      <c r="K58" s="211"/>
      <c r="L58" s="211"/>
      <c r="M58" s="211"/>
      <c r="N58" s="212"/>
      <c r="O58" s="210"/>
      <c r="P58" s="211"/>
      <c r="Q58" s="211"/>
      <c r="R58" s="211"/>
      <c r="S58" s="211"/>
      <c r="T58" s="212"/>
      <c r="U58" s="210"/>
      <c r="V58" s="211"/>
      <c r="W58" s="211"/>
      <c r="X58" s="211"/>
      <c r="Y58" s="211"/>
      <c r="Z58" s="212"/>
      <c r="AA58" s="210"/>
      <c r="AB58" s="211"/>
      <c r="AC58" s="211"/>
      <c r="AD58" s="211"/>
      <c r="AE58" s="211"/>
      <c r="AF58" s="212"/>
      <c r="AG58" s="202"/>
      <c r="AH58" s="193"/>
    </row>
    <row r="59" spans="1:34" ht="13.5" customHeight="1">
      <c r="A59" s="66">
        <v>22</v>
      </c>
      <c r="B59" s="31" t="str">
        <f>IF(附票１!B38="","",附票１!B38)</f>
        <v/>
      </c>
      <c r="C59" s="127" t="str">
        <f>IF(附票１!D38="","",附票１!D38)</f>
        <v/>
      </c>
      <c r="D59" s="161" t="str">
        <f>IF(附票１!H38="","",附票１!H38)</f>
        <v/>
      </c>
      <c r="E59" s="162"/>
      <c r="F59" s="194">
        <f>G59+H59</f>
        <v>0</v>
      </c>
      <c r="G59" s="196"/>
      <c r="H59" s="198"/>
      <c r="I59" s="213"/>
      <c r="J59" s="214"/>
      <c r="K59" s="214"/>
      <c r="L59" s="214"/>
      <c r="M59" s="214"/>
      <c r="N59" s="215"/>
      <c r="O59" s="213"/>
      <c r="P59" s="214"/>
      <c r="Q59" s="214"/>
      <c r="R59" s="214"/>
      <c r="S59" s="214"/>
      <c r="T59" s="215"/>
      <c r="U59" s="213"/>
      <c r="V59" s="214"/>
      <c r="W59" s="214"/>
      <c r="X59" s="214"/>
      <c r="Y59" s="214"/>
      <c r="Z59" s="215"/>
      <c r="AA59" s="213"/>
      <c r="AB59" s="214"/>
      <c r="AC59" s="214"/>
      <c r="AD59" s="214"/>
      <c r="AE59" s="214"/>
      <c r="AF59" s="215"/>
      <c r="AG59" s="205">
        <f>I59+O59+U59+AA59</f>
        <v>0</v>
      </c>
      <c r="AH59" s="206">
        <f>H59+AG59</f>
        <v>0</v>
      </c>
    </row>
    <row r="60" spans="1:34" ht="13.5" customHeight="1">
      <c r="A60" s="160"/>
      <c r="B60" s="32" t="str">
        <f>IF(附票１!C38="","",附票１!C38)</f>
        <v/>
      </c>
      <c r="C60" s="127"/>
      <c r="D60" s="161"/>
      <c r="E60" s="163"/>
      <c r="F60" s="195"/>
      <c r="G60" s="197"/>
      <c r="H60" s="199"/>
      <c r="I60" s="210"/>
      <c r="J60" s="211"/>
      <c r="K60" s="211"/>
      <c r="L60" s="211"/>
      <c r="M60" s="211"/>
      <c r="N60" s="212"/>
      <c r="O60" s="210"/>
      <c r="P60" s="211"/>
      <c r="Q60" s="211"/>
      <c r="R60" s="211"/>
      <c r="S60" s="211"/>
      <c r="T60" s="212"/>
      <c r="U60" s="210"/>
      <c r="V60" s="211"/>
      <c r="W60" s="211"/>
      <c r="X60" s="211"/>
      <c r="Y60" s="211"/>
      <c r="Z60" s="212"/>
      <c r="AA60" s="210"/>
      <c r="AB60" s="211"/>
      <c r="AC60" s="211"/>
      <c r="AD60" s="211"/>
      <c r="AE60" s="211"/>
      <c r="AF60" s="212"/>
      <c r="AG60" s="202"/>
      <c r="AH60" s="193"/>
    </row>
    <row r="61" spans="1:34" ht="13.5" customHeight="1">
      <c r="A61" s="187">
        <v>23</v>
      </c>
      <c r="B61" s="31" t="str">
        <f>IF(附票１!B39="","",附票１!B39)</f>
        <v/>
      </c>
      <c r="C61" s="127" t="str">
        <f>IF(附票１!D39="","",附票１!D39)</f>
        <v/>
      </c>
      <c r="D61" s="161" t="str">
        <f>IF(附票１!H39="","",附票１!H39)</f>
        <v/>
      </c>
      <c r="E61" s="162"/>
      <c r="F61" s="194">
        <f>G61+H61</f>
        <v>0</v>
      </c>
      <c r="G61" s="196"/>
      <c r="H61" s="198"/>
      <c r="I61" s="213"/>
      <c r="J61" s="214"/>
      <c r="K61" s="214"/>
      <c r="L61" s="214"/>
      <c r="M61" s="214"/>
      <c r="N61" s="215"/>
      <c r="O61" s="213"/>
      <c r="P61" s="214"/>
      <c r="Q61" s="214"/>
      <c r="R61" s="214"/>
      <c r="S61" s="214"/>
      <c r="T61" s="215"/>
      <c r="U61" s="213"/>
      <c r="V61" s="214"/>
      <c r="W61" s="214"/>
      <c r="X61" s="214"/>
      <c r="Y61" s="214"/>
      <c r="Z61" s="215"/>
      <c r="AA61" s="213"/>
      <c r="AB61" s="214"/>
      <c r="AC61" s="214"/>
      <c r="AD61" s="214"/>
      <c r="AE61" s="214"/>
      <c r="AF61" s="215"/>
      <c r="AG61" s="205">
        <f>I61+O61+U61+AA61</f>
        <v>0</v>
      </c>
      <c r="AH61" s="206">
        <f>H61+AG61</f>
        <v>0</v>
      </c>
    </row>
    <row r="62" spans="1:34" ht="13.5" customHeight="1">
      <c r="A62" s="188"/>
      <c r="B62" s="32" t="str">
        <f>IF(附票１!C39="","",附票１!C39)</f>
        <v/>
      </c>
      <c r="C62" s="127"/>
      <c r="D62" s="161"/>
      <c r="E62" s="163"/>
      <c r="F62" s="195"/>
      <c r="G62" s="197"/>
      <c r="H62" s="199"/>
      <c r="I62" s="210"/>
      <c r="J62" s="211"/>
      <c r="K62" s="211"/>
      <c r="L62" s="211"/>
      <c r="M62" s="211"/>
      <c r="N62" s="212"/>
      <c r="O62" s="210"/>
      <c r="P62" s="211"/>
      <c r="Q62" s="211"/>
      <c r="R62" s="211"/>
      <c r="S62" s="211"/>
      <c r="T62" s="212"/>
      <c r="U62" s="210"/>
      <c r="V62" s="211"/>
      <c r="W62" s="211"/>
      <c r="X62" s="211"/>
      <c r="Y62" s="211"/>
      <c r="Z62" s="212"/>
      <c r="AA62" s="210"/>
      <c r="AB62" s="211"/>
      <c r="AC62" s="211"/>
      <c r="AD62" s="211"/>
      <c r="AE62" s="211"/>
      <c r="AF62" s="212"/>
      <c r="AG62" s="202"/>
      <c r="AH62" s="193"/>
    </row>
    <row r="63" spans="1:34" ht="13.5" customHeight="1">
      <c r="A63" s="66">
        <v>24</v>
      </c>
      <c r="B63" s="31" t="str">
        <f>IF(附票１!B40="","",附票１!B40)</f>
        <v/>
      </c>
      <c r="C63" s="127" t="str">
        <f>IF(附票１!D40="","",附票１!D40)</f>
        <v/>
      </c>
      <c r="D63" s="161" t="str">
        <f>IF(附票１!H40="","",附票１!H40)</f>
        <v/>
      </c>
      <c r="E63" s="162"/>
      <c r="F63" s="194">
        <f>G63+H63</f>
        <v>0</v>
      </c>
      <c r="G63" s="196"/>
      <c r="H63" s="198"/>
      <c r="I63" s="213"/>
      <c r="J63" s="214"/>
      <c r="K63" s="214"/>
      <c r="L63" s="214"/>
      <c r="M63" s="214"/>
      <c r="N63" s="215"/>
      <c r="O63" s="213"/>
      <c r="P63" s="214"/>
      <c r="Q63" s="214"/>
      <c r="R63" s="214"/>
      <c r="S63" s="214"/>
      <c r="T63" s="215"/>
      <c r="U63" s="213"/>
      <c r="V63" s="214"/>
      <c r="W63" s="214"/>
      <c r="X63" s="214"/>
      <c r="Y63" s="214"/>
      <c r="Z63" s="215"/>
      <c r="AA63" s="213"/>
      <c r="AB63" s="214"/>
      <c r="AC63" s="214"/>
      <c r="AD63" s="214"/>
      <c r="AE63" s="214"/>
      <c r="AF63" s="215"/>
      <c r="AG63" s="205">
        <f>I63+O63+U63+AA63</f>
        <v>0</v>
      </c>
      <c r="AH63" s="206">
        <f>H63+AG63</f>
        <v>0</v>
      </c>
    </row>
    <row r="64" spans="1:34" ht="13.5" customHeight="1">
      <c r="A64" s="160"/>
      <c r="B64" s="32" t="str">
        <f>IF(附票１!C40="","",附票１!C40)</f>
        <v/>
      </c>
      <c r="C64" s="127"/>
      <c r="D64" s="161"/>
      <c r="E64" s="163"/>
      <c r="F64" s="195"/>
      <c r="G64" s="197"/>
      <c r="H64" s="199"/>
      <c r="I64" s="210"/>
      <c r="J64" s="211"/>
      <c r="K64" s="211"/>
      <c r="L64" s="211"/>
      <c r="M64" s="211"/>
      <c r="N64" s="212"/>
      <c r="O64" s="210"/>
      <c r="P64" s="211"/>
      <c r="Q64" s="211"/>
      <c r="R64" s="211"/>
      <c r="S64" s="211"/>
      <c r="T64" s="212"/>
      <c r="U64" s="210"/>
      <c r="V64" s="211"/>
      <c r="W64" s="211"/>
      <c r="X64" s="211"/>
      <c r="Y64" s="211"/>
      <c r="Z64" s="212"/>
      <c r="AA64" s="210"/>
      <c r="AB64" s="211"/>
      <c r="AC64" s="211"/>
      <c r="AD64" s="211"/>
      <c r="AE64" s="211"/>
      <c r="AF64" s="212"/>
      <c r="AG64" s="202"/>
      <c r="AH64" s="193"/>
    </row>
    <row r="65" spans="1:34" ht="13.5" customHeight="1">
      <c r="A65" s="187">
        <v>25</v>
      </c>
      <c r="B65" s="31" t="str">
        <f>IF(附票１!B41="","",附票１!B41)</f>
        <v/>
      </c>
      <c r="C65" s="127" t="str">
        <f>IF(附票１!D41="","",附票１!D41)</f>
        <v/>
      </c>
      <c r="D65" s="161" t="str">
        <f>IF(附票１!H41="","",附票１!H41)</f>
        <v/>
      </c>
      <c r="E65" s="162"/>
      <c r="F65" s="194">
        <f>G65+H65</f>
        <v>0</v>
      </c>
      <c r="G65" s="196"/>
      <c r="H65" s="198"/>
      <c r="I65" s="213"/>
      <c r="J65" s="214"/>
      <c r="K65" s="214"/>
      <c r="L65" s="214"/>
      <c r="M65" s="214"/>
      <c r="N65" s="215"/>
      <c r="O65" s="213"/>
      <c r="P65" s="214"/>
      <c r="Q65" s="214"/>
      <c r="R65" s="214"/>
      <c r="S65" s="214"/>
      <c r="T65" s="215"/>
      <c r="U65" s="213"/>
      <c r="V65" s="214"/>
      <c r="W65" s="214"/>
      <c r="X65" s="214"/>
      <c r="Y65" s="214"/>
      <c r="Z65" s="215"/>
      <c r="AA65" s="213"/>
      <c r="AB65" s="214"/>
      <c r="AC65" s="214"/>
      <c r="AD65" s="214"/>
      <c r="AE65" s="214"/>
      <c r="AF65" s="215"/>
      <c r="AG65" s="205">
        <f>I65+O65+U65+AA65</f>
        <v>0</v>
      </c>
      <c r="AH65" s="206">
        <f>H65+AG65</f>
        <v>0</v>
      </c>
    </row>
    <row r="66" spans="1:34" ht="13.5" customHeight="1">
      <c r="A66" s="188"/>
      <c r="B66" s="32" t="str">
        <f>IF(附票１!C41="","",附票１!C41)</f>
        <v/>
      </c>
      <c r="C66" s="127"/>
      <c r="D66" s="161"/>
      <c r="E66" s="163"/>
      <c r="F66" s="195"/>
      <c r="G66" s="197"/>
      <c r="H66" s="199"/>
      <c r="I66" s="210"/>
      <c r="J66" s="211"/>
      <c r="K66" s="211"/>
      <c r="L66" s="211"/>
      <c r="M66" s="211"/>
      <c r="N66" s="212"/>
      <c r="O66" s="210"/>
      <c r="P66" s="211"/>
      <c r="Q66" s="211"/>
      <c r="R66" s="211"/>
      <c r="S66" s="211"/>
      <c r="T66" s="212"/>
      <c r="U66" s="210"/>
      <c r="V66" s="211"/>
      <c r="W66" s="211"/>
      <c r="X66" s="211"/>
      <c r="Y66" s="211"/>
      <c r="Z66" s="212"/>
      <c r="AA66" s="210"/>
      <c r="AB66" s="211"/>
      <c r="AC66" s="211"/>
      <c r="AD66" s="211"/>
      <c r="AE66" s="211"/>
      <c r="AF66" s="212"/>
      <c r="AG66" s="202"/>
      <c r="AH66" s="193"/>
    </row>
    <row r="67" spans="1:34" ht="13.5" customHeight="1">
      <c r="A67" s="66">
        <v>26</v>
      </c>
      <c r="B67" s="31" t="str">
        <f>IF(附票１!B42="","",附票１!B42)</f>
        <v/>
      </c>
      <c r="C67" s="127" t="str">
        <f>IF(附票１!D42="","",附票１!D42)</f>
        <v/>
      </c>
      <c r="D67" s="161" t="str">
        <f>IF(附票１!H42="","",附票１!H42)</f>
        <v/>
      </c>
      <c r="E67" s="162"/>
      <c r="F67" s="194">
        <f>G67+H67</f>
        <v>0</v>
      </c>
      <c r="G67" s="196"/>
      <c r="H67" s="198"/>
      <c r="I67" s="213"/>
      <c r="J67" s="214"/>
      <c r="K67" s="214"/>
      <c r="L67" s="214"/>
      <c r="M67" s="214"/>
      <c r="N67" s="215"/>
      <c r="O67" s="213"/>
      <c r="P67" s="214"/>
      <c r="Q67" s="214"/>
      <c r="R67" s="214"/>
      <c r="S67" s="214"/>
      <c r="T67" s="215"/>
      <c r="U67" s="213"/>
      <c r="V67" s="214"/>
      <c r="W67" s="214"/>
      <c r="X67" s="214"/>
      <c r="Y67" s="214"/>
      <c r="Z67" s="215"/>
      <c r="AA67" s="213"/>
      <c r="AB67" s="214"/>
      <c r="AC67" s="214"/>
      <c r="AD67" s="214"/>
      <c r="AE67" s="214"/>
      <c r="AF67" s="215"/>
      <c r="AG67" s="205">
        <f>I67+O67+U67+AA67</f>
        <v>0</v>
      </c>
      <c r="AH67" s="206">
        <f>H67+AG67</f>
        <v>0</v>
      </c>
    </row>
    <row r="68" spans="1:34" ht="13.5" customHeight="1">
      <c r="A68" s="160"/>
      <c r="B68" s="32" t="str">
        <f>IF(附票１!C42="","",附票１!C42)</f>
        <v/>
      </c>
      <c r="C68" s="127"/>
      <c r="D68" s="161"/>
      <c r="E68" s="163"/>
      <c r="F68" s="195"/>
      <c r="G68" s="197"/>
      <c r="H68" s="199"/>
      <c r="I68" s="210"/>
      <c r="J68" s="211"/>
      <c r="K68" s="211"/>
      <c r="L68" s="211"/>
      <c r="M68" s="211"/>
      <c r="N68" s="212"/>
      <c r="O68" s="210"/>
      <c r="P68" s="211"/>
      <c r="Q68" s="211"/>
      <c r="R68" s="211"/>
      <c r="S68" s="211"/>
      <c r="T68" s="212"/>
      <c r="U68" s="210"/>
      <c r="V68" s="211"/>
      <c r="W68" s="211"/>
      <c r="X68" s="211"/>
      <c r="Y68" s="211"/>
      <c r="Z68" s="212"/>
      <c r="AA68" s="210"/>
      <c r="AB68" s="211"/>
      <c r="AC68" s="211"/>
      <c r="AD68" s="211"/>
      <c r="AE68" s="211"/>
      <c r="AF68" s="212"/>
      <c r="AG68" s="202"/>
      <c r="AH68" s="193"/>
    </row>
    <row r="69" spans="1:34" ht="13.5" customHeight="1">
      <c r="A69" s="187">
        <v>27</v>
      </c>
      <c r="B69" s="31" t="str">
        <f>IF(附票１!B43="","",附票１!B43)</f>
        <v/>
      </c>
      <c r="C69" s="127" t="str">
        <f>IF(附票１!D43="","",附票１!D43)</f>
        <v/>
      </c>
      <c r="D69" s="161" t="str">
        <f>IF(附票１!H43="","",附票１!H43)</f>
        <v/>
      </c>
      <c r="E69" s="162"/>
      <c r="F69" s="194">
        <f>G69+H69</f>
        <v>0</v>
      </c>
      <c r="G69" s="196"/>
      <c r="H69" s="198"/>
      <c r="I69" s="213"/>
      <c r="J69" s="214"/>
      <c r="K69" s="214"/>
      <c r="L69" s="214"/>
      <c r="M69" s="214"/>
      <c r="N69" s="215"/>
      <c r="O69" s="213"/>
      <c r="P69" s="214"/>
      <c r="Q69" s="214"/>
      <c r="R69" s="214"/>
      <c r="S69" s="214"/>
      <c r="T69" s="215"/>
      <c r="U69" s="213"/>
      <c r="V69" s="214"/>
      <c r="W69" s="214"/>
      <c r="X69" s="214"/>
      <c r="Y69" s="214"/>
      <c r="Z69" s="215"/>
      <c r="AA69" s="213"/>
      <c r="AB69" s="214"/>
      <c r="AC69" s="214"/>
      <c r="AD69" s="214"/>
      <c r="AE69" s="214"/>
      <c r="AF69" s="215"/>
      <c r="AG69" s="205">
        <f>I69+O69+U69+AA69</f>
        <v>0</v>
      </c>
      <c r="AH69" s="206">
        <f>H69+AG69</f>
        <v>0</v>
      </c>
    </row>
    <row r="70" spans="1:34" ht="13.5" customHeight="1">
      <c r="A70" s="188"/>
      <c r="B70" s="32" t="str">
        <f>IF(附票１!C43="","",附票１!C43)</f>
        <v/>
      </c>
      <c r="C70" s="127"/>
      <c r="D70" s="161"/>
      <c r="E70" s="163"/>
      <c r="F70" s="195"/>
      <c r="G70" s="197"/>
      <c r="H70" s="199"/>
      <c r="I70" s="210"/>
      <c r="J70" s="211"/>
      <c r="K70" s="211"/>
      <c r="L70" s="211"/>
      <c r="M70" s="211"/>
      <c r="N70" s="212"/>
      <c r="O70" s="210"/>
      <c r="P70" s="211"/>
      <c r="Q70" s="211"/>
      <c r="R70" s="211"/>
      <c r="S70" s="211"/>
      <c r="T70" s="212"/>
      <c r="U70" s="210"/>
      <c r="V70" s="211"/>
      <c r="W70" s="211"/>
      <c r="X70" s="211"/>
      <c r="Y70" s="211"/>
      <c r="Z70" s="212"/>
      <c r="AA70" s="210"/>
      <c r="AB70" s="211"/>
      <c r="AC70" s="211"/>
      <c r="AD70" s="211"/>
      <c r="AE70" s="211"/>
      <c r="AF70" s="212"/>
      <c r="AG70" s="202"/>
      <c r="AH70" s="193"/>
    </row>
    <row r="71" spans="1:34" ht="13.5" customHeight="1">
      <c r="A71" s="66">
        <v>28</v>
      </c>
      <c r="B71" s="31" t="str">
        <f>IF(附票１!B44="","",附票１!B44)</f>
        <v/>
      </c>
      <c r="C71" s="127" t="str">
        <f>IF(附票１!D44="","",附票１!D44)</f>
        <v/>
      </c>
      <c r="D71" s="161" t="str">
        <f>IF(附票１!H44="","",附票１!H44)</f>
        <v/>
      </c>
      <c r="E71" s="162"/>
      <c r="F71" s="194">
        <f>G71+H71</f>
        <v>0</v>
      </c>
      <c r="G71" s="196"/>
      <c r="H71" s="198"/>
      <c r="I71" s="213"/>
      <c r="J71" s="214"/>
      <c r="K71" s="214"/>
      <c r="L71" s="214"/>
      <c r="M71" s="214"/>
      <c r="N71" s="215"/>
      <c r="O71" s="213"/>
      <c r="P71" s="214"/>
      <c r="Q71" s="214"/>
      <c r="R71" s="214"/>
      <c r="S71" s="214"/>
      <c r="T71" s="215"/>
      <c r="U71" s="213"/>
      <c r="V71" s="214"/>
      <c r="W71" s="214"/>
      <c r="X71" s="214"/>
      <c r="Y71" s="214"/>
      <c r="Z71" s="215"/>
      <c r="AA71" s="213"/>
      <c r="AB71" s="214"/>
      <c r="AC71" s="214"/>
      <c r="AD71" s="214"/>
      <c r="AE71" s="214"/>
      <c r="AF71" s="215"/>
      <c r="AG71" s="205">
        <f>I71+O71+U71+AA71</f>
        <v>0</v>
      </c>
      <c r="AH71" s="206">
        <f>H71+AG71</f>
        <v>0</v>
      </c>
    </row>
    <row r="72" spans="1:34" ht="13.5" customHeight="1">
      <c r="A72" s="160"/>
      <c r="B72" s="32" t="str">
        <f>IF(附票１!C44="","",附票１!C44)</f>
        <v/>
      </c>
      <c r="C72" s="127"/>
      <c r="D72" s="161"/>
      <c r="E72" s="163"/>
      <c r="F72" s="195"/>
      <c r="G72" s="197"/>
      <c r="H72" s="199"/>
      <c r="I72" s="210"/>
      <c r="J72" s="211"/>
      <c r="K72" s="211"/>
      <c r="L72" s="211"/>
      <c r="M72" s="211"/>
      <c r="N72" s="212"/>
      <c r="O72" s="210"/>
      <c r="P72" s="211"/>
      <c r="Q72" s="211"/>
      <c r="R72" s="211"/>
      <c r="S72" s="211"/>
      <c r="T72" s="212"/>
      <c r="U72" s="210"/>
      <c r="V72" s="211"/>
      <c r="W72" s="211"/>
      <c r="X72" s="211"/>
      <c r="Y72" s="211"/>
      <c r="Z72" s="212"/>
      <c r="AA72" s="210"/>
      <c r="AB72" s="211"/>
      <c r="AC72" s="211"/>
      <c r="AD72" s="211"/>
      <c r="AE72" s="211"/>
      <c r="AF72" s="212"/>
      <c r="AG72" s="202"/>
      <c r="AH72" s="193"/>
    </row>
    <row r="73" spans="1:34" ht="13.5" customHeight="1">
      <c r="A73" s="187">
        <v>29</v>
      </c>
      <c r="B73" s="31" t="str">
        <f>IF(附票１!B45="","",附票１!B45)</f>
        <v/>
      </c>
      <c r="C73" s="127" t="str">
        <f>IF(附票１!D45="","",附票１!D45)</f>
        <v/>
      </c>
      <c r="D73" s="161" t="str">
        <f>IF(附票１!H45="","",附票１!H45)</f>
        <v/>
      </c>
      <c r="E73" s="162"/>
      <c r="F73" s="194">
        <f>G73+H73</f>
        <v>0</v>
      </c>
      <c r="G73" s="196"/>
      <c r="H73" s="198"/>
      <c r="I73" s="213"/>
      <c r="J73" s="214"/>
      <c r="K73" s="214"/>
      <c r="L73" s="214"/>
      <c r="M73" s="214"/>
      <c r="N73" s="215"/>
      <c r="O73" s="213"/>
      <c r="P73" s="214"/>
      <c r="Q73" s="214"/>
      <c r="R73" s="214"/>
      <c r="S73" s="214"/>
      <c r="T73" s="215"/>
      <c r="U73" s="213"/>
      <c r="V73" s="214"/>
      <c r="W73" s="214"/>
      <c r="X73" s="214"/>
      <c r="Y73" s="214"/>
      <c r="Z73" s="215"/>
      <c r="AA73" s="213"/>
      <c r="AB73" s="214"/>
      <c r="AC73" s="214"/>
      <c r="AD73" s="214"/>
      <c r="AE73" s="214"/>
      <c r="AF73" s="215"/>
      <c r="AG73" s="205">
        <f>I73+O73+U73+AA73</f>
        <v>0</v>
      </c>
      <c r="AH73" s="206">
        <f>H73+AG73</f>
        <v>0</v>
      </c>
    </row>
    <row r="74" spans="1:34" ht="13.5" customHeight="1">
      <c r="A74" s="188"/>
      <c r="B74" s="32" t="str">
        <f>IF(附票１!C45="","",附票１!C45)</f>
        <v/>
      </c>
      <c r="C74" s="127"/>
      <c r="D74" s="161"/>
      <c r="E74" s="163"/>
      <c r="F74" s="195"/>
      <c r="G74" s="197"/>
      <c r="H74" s="199"/>
      <c r="I74" s="210"/>
      <c r="J74" s="211"/>
      <c r="K74" s="211"/>
      <c r="L74" s="211"/>
      <c r="M74" s="211"/>
      <c r="N74" s="212"/>
      <c r="O74" s="210"/>
      <c r="P74" s="211"/>
      <c r="Q74" s="211"/>
      <c r="R74" s="211"/>
      <c r="S74" s="211"/>
      <c r="T74" s="212"/>
      <c r="U74" s="210"/>
      <c r="V74" s="211"/>
      <c r="W74" s="211"/>
      <c r="X74" s="211"/>
      <c r="Y74" s="211"/>
      <c r="Z74" s="212"/>
      <c r="AA74" s="210"/>
      <c r="AB74" s="211"/>
      <c r="AC74" s="211"/>
      <c r="AD74" s="211"/>
      <c r="AE74" s="211"/>
      <c r="AF74" s="212"/>
      <c r="AG74" s="202"/>
      <c r="AH74" s="193"/>
    </row>
    <row r="75" spans="1:34" ht="13.5" customHeight="1">
      <c r="A75" s="66"/>
      <c r="B75" s="31" t="str">
        <f>IF(附票１!B46="","",附票１!B46)</f>
        <v/>
      </c>
      <c r="C75" s="127" t="str">
        <f>IF(附票１!D46="","",附票１!D46)</f>
        <v/>
      </c>
      <c r="D75" s="161" t="str">
        <f>IF(附票１!H46="","",附票１!H46)</f>
        <v/>
      </c>
      <c r="E75" s="162"/>
      <c r="F75" s="194">
        <f>G75+H75</f>
        <v>0</v>
      </c>
      <c r="G75" s="196"/>
      <c r="H75" s="198"/>
      <c r="I75" s="213"/>
      <c r="J75" s="214"/>
      <c r="K75" s="214"/>
      <c r="L75" s="214"/>
      <c r="M75" s="214"/>
      <c r="N75" s="215"/>
      <c r="O75" s="213"/>
      <c r="P75" s="214"/>
      <c r="Q75" s="214"/>
      <c r="R75" s="214"/>
      <c r="S75" s="214"/>
      <c r="T75" s="215"/>
      <c r="U75" s="213"/>
      <c r="V75" s="214"/>
      <c r="W75" s="214"/>
      <c r="X75" s="214"/>
      <c r="Y75" s="214"/>
      <c r="Z75" s="215"/>
      <c r="AA75" s="213"/>
      <c r="AB75" s="214"/>
      <c r="AC75" s="214"/>
      <c r="AD75" s="214"/>
      <c r="AE75" s="214"/>
      <c r="AF75" s="215"/>
      <c r="AG75" s="205">
        <f>I75+O75+U75+AA75</f>
        <v>0</v>
      </c>
      <c r="AH75" s="206">
        <f>H75+AG75</f>
        <v>0</v>
      </c>
    </row>
    <row r="76" spans="1:34" ht="13.5" customHeight="1">
      <c r="A76" s="160"/>
      <c r="B76" s="32" t="str">
        <f>IF(附票１!C46="","",附票１!C46)</f>
        <v/>
      </c>
      <c r="C76" s="127"/>
      <c r="D76" s="161"/>
      <c r="E76" s="163"/>
      <c r="F76" s="195"/>
      <c r="G76" s="197"/>
      <c r="H76" s="199"/>
      <c r="I76" s="210"/>
      <c r="J76" s="211"/>
      <c r="K76" s="211"/>
      <c r="L76" s="211"/>
      <c r="M76" s="211"/>
      <c r="N76" s="212"/>
      <c r="O76" s="210"/>
      <c r="P76" s="211"/>
      <c r="Q76" s="211"/>
      <c r="R76" s="211"/>
      <c r="S76" s="211"/>
      <c r="T76" s="212"/>
      <c r="U76" s="210"/>
      <c r="V76" s="211"/>
      <c r="W76" s="211"/>
      <c r="X76" s="211"/>
      <c r="Y76" s="211"/>
      <c r="Z76" s="212"/>
      <c r="AA76" s="210"/>
      <c r="AB76" s="211"/>
      <c r="AC76" s="211"/>
      <c r="AD76" s="211"/>
      <c r="AE76" s="211"/>
      <c r="AF76" s="212"/>
      <c r="AG76" s="202"/>
      <c r="AH76" s="193"/>
    </row>
    <row r="77" spans="1:34" ht="13.5" customHeight="1">
      <c r="A77" s="187"/>
      <c r="B77" s="31" t="str">
        <f>IF(附票１!B47="","",附票１!B47)</f>
        <v/>
      </c>
      <c r="C77" s="127" t="str">
        <f>IF(附票１!D47="","",附票１!D47)</f>
        <v/>
      </c>
      <c r="D77" s="161" t="str">
        <f>IF(附票１!H47="","",附票１!H47)</f>
        <v/>
      </c>
      <c r="E77" s="162"/>
      <c r="F77" s="194">
        <f>G77+H77</f>
        <v>0</v>
      </c>
      <c r="G77" s="196"/>
      <c r="H77" s="198"/>
      <c r="I77" s="213"/>
      <c r="J77" s="214"/>
      <c r="K77" s="214"/>
      <c r="L77" s="214"/>
      <c r="M77" s="214"/>
      <c r="N77" s="215"/>
      <c r="O77" s="213"/>
      <c r="P77" s="214"/>
      <c r="Q77" s="214"/>
      <c r="R77" s="214"/>
      <c r="S77" s="214"/>
      <c r="T77" s="215"/>
      <c r="U77" s="213"/>
      <c r="V77" s="214"/>
      <c r="W77" s="214"/>
      <c r="X77" s="214"/>
      <c r="Y77" s="214"/>
      <c r="Z77" s="215"/>
      <c r="AA77" s="213"/>
      <c r="AB77" s="214"/>
      <c r="AC77" s="214"/>
      <c r="AD77" s="214"/>
      <c r="AE77" s="214"/>
      <c r="AF77" s="215"/>
      <c r="AG77" s="205">
        <f>I77+O77+U77+AA77</f>
        <v>0</v>
      </c>
      <c r="AH77" s="206">
        <f>H77+AG77</f>
        <v>0</v>
      </c>
    </row>
    <row r="78" spans="1:34" ht="13.5" customHeight="1">
      <c r="A78" s="188"/>
      <c r="B78" s="32" t="str">
        <f>IF(附票１!C47="","",附票１!C47)</f>
        <v/>
      </c>
      <c r="C78" s="127"/>
      <c r="D78" s="161"/>
      <c r="E78" s="163"/>
      <c r="F78" s="195"/>
      <c r="G78" s="197"/>
      <c r="H78" s="199"/>
      <c r="I78" s="210"/>
      <c r="J78" s="211"/>
      <c r="K78" s="211"/>
      <c r="L78" s="211"/>
      <c r="M78" s="211"/>
      <c r="N78" s="212"/>
      <c r="O78" s="210"/>
      <c r="P78" s="211"/>
      <c r="Q78" s="211"/>
      <c r="R78" s="211"/>
      <c r="S78" s="211"/>
      <c r="T78" s="212"/>
      <c r="U78" s="210"/>
      <c r="V78" s="211"/>
      <c r="W78" s="211"/>
      <c r="X78" s="211"/>
      <c r="Y78" s="211"/>
      <c r="Z78" s="212"/>
      <c r="AA78" s="210"/>
      <c r="AB78" s="211"/>
      <c r="AC78" s="211"/>
      <c r="AD78" s="211"/>
      <c r="AE78" s="211"/>
      <c r="AF78" s="212"/>
      <c r="AG78" s="202"/>
      <c r="AH78" s="193"/>
    </row>
    <row r="79" spans="1:34" ht="13.5" customHeight="1">
      <c r="A79" s="66"/>
      <c r="B79" s="31" t="str">
        <f>IF(附票１!B48="","",附票１!B48)</f>
        <v/>
      </c>
      <c r="C79" s="127" t="str">
        <f>IF(附票１!D48="","",附票１!D48)</f>
        <v/>
      </c>
      <c r="D79" s="161" t="str">
        <f>IF(附票１!H48="","",附票１!H48)</f>
        <v/>
      </c>
      <c r="E79" s="162"/>
      <c r="F79" s="194">
        <f>G79+H79</f>
        <v>0</v>
      </c>
      <c r="G79" s="196"/>
      <c r="H79" s="198"/>
      <c r="I79" s="213"/>
      <c r="J79" s="214"/>
      <c r="K79" s="214"/>
      <c r="L79" s="214"/>
      <c r="M79" s="214"/>
      <c r="N79" s="215"/>
      <c r="O79" s="213"/>
      <c r="P79" s="214"/>
      <c r="Q79" s="214"/>
      <c r="R79" s="214"/>
      <c r="S79" s="214"/>
      <c r="T79" s="215"/>
      <c r="U79" s="213"/>
      <c r="V79" s="214"/>
      <c r="W79" s="214"/>
      <c r="X79" s="214"/>
      <c r="Y79" s="214"/>
      <c r="Z79" s="215"/>
      <c r="AA79" s="213"/>
      <c r="AB79" s="214"/>
      <c r="AC79" s="214"/>
      <c r="AD79" s="214"/>
      <c r="AE79" s="214"/>
      <c r="AF79" s="219"/>
      <c r="AG79" s="205">
        <f>I79+O79+U79+AA79</f>
        <v>0</v>
      </c>
      <c r="AH79" s="206">
        <f>H79+AG79</f>
        <v>0</v>
      </c>
    </row>
    <row r="80" spans="1:34" ht="13.5" customHeight="1" thickBot="1">
      <c r="A80" s="160"/>
      <c r="B80" s="32" t="str">
        <f>IF(附票１!C48="","",附票１!C48)</f>
        <v/>
      </c>
      <c r="C80" s="127"/>
      <c r="D80" s="161"/>
      <c r="E80" s="163"/>
      <c r="F80" s="195"/>
      <c r="G80" s="197"/>
      <c r="H80" s="199"/>
      <c r="I80" s="210"/>
      <c r="J80" s="211"/>
      <c r="K80" s="211"/>
      <c r="L80" s="211"/>
      <c r="M80" s="211"/>
      <c r="N80" s="212"/>
      <c r="O80" s="210"/>
      <c r="P80" s="211"/>
      <c r="Q80" s="211"/>
      <c r="R80" s="211"/>
      <c r="S80" s="211"/>
      <c r="T80" s="212"/>
      <c r="U80" s="210"/>
      <c r="V80" s="211"/>
      <c r="W80" s="211"/>
      <c r="X80" s="211"/>
      <c r="Y80" s="211"/>
      <c r="Z80" s="212"/>
      <c r="AA80" s="210"/>
      <c r="AB80" s="211"/>
      <c r="AC80" s="211"/>
      <c r="AD80" s="211"/>
      <c r="AE80" s="211"/>
      <c r="AF80" s="220"/>
      <c r="AG80" s="216"/>
      <c r="AH80" s="193"/>
    </row>
    <row r="81" spans="9:32" ht="18.75" customHeight="1"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</row>
    <row r="82" spans="9:32" ht="18.75" customHeight="1">
      <c r="I82" s="217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</row>
    <row r="83" spans="9:32" ht="18.75" customHeight="1">
      <c r="I83" s="217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</row>
    <row r="84" spans="9:32" ht="18.75" customHeight="1">
      <c r="I84" s="217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</row>
    <row r="85" spans="9:32" ht="18.75" customHeight="1"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</row>
    <row r="86" spans="9:32" ht="18.75" customHeight="1">
      <c r="I86" s="217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</row>
    <row r="87" spans="9:32" ht="18.75" customHeight="1">
      <c r="I87" s="217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</row>
    <row r="88" spans="9:32" ht="18.75" customHeight="1"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</row>
  </sheetData>
  <mergeCells count="505">
    <mergeCell ref="A3:AF3"/>
    <mergeCell ref="I1:N1"/>
    <mergeCell ref="O1:T1"/>
    <mergeCell ref="U1:Z1"/>
    <mergeCell ref="AA1:AF1"/>
    <mergeCell ref="A47:AF47"/>
    <mergeCell ref="A48:AF48"/>
    <mergeCell ref="I45:N45"/>
    <mergeCell ref="O45:T45"/>
    <mergeCell ref="U45:Z45"/>
    <mergeCell ref="AA45:AF45"/>
    <mergeCell ref="I2:Q2"/>
    <mergeCell ref="R2:T2"/>
    <mergeCell ref="U2:V2"/>
    <mergeCell ref="W2:X2"/>
    <mergeCell ref="Y2:Z2"/>
    <mergeCell ref="AA2:AB2"/>
    <mergeCell ref="AC2:AF2"/>
    <mergeCell ref="I46:Q46"/>
    <mergeCell ref="R46:T46"/>
    <mergeCell ref="U46:V46"/>
    <mergeCell ref="W46:X46"/>
    <mergeCell ref="Y46:Z46"/>
    <mergeCell ref="AA46:AB46"/>
    <mergeCell ref="I85:N86"/>
    <mergeCell ref="O85:T86"/>
    <mergeCell ref="U85:Z86"/>
    <mergeCell ref="AA85:AF86"/>
    <mergeCell ref="I87:N88"/>
    <mergeCell ref="O87:T88"/>
    <mergeCell ref="U87:Z88"/>
    <mergeCell ref="AA87:AF88"/>
    <mergeCell ref="A4:AF4"/>
    <mergeCell ref="I79:N80"/>
    <mergeCell ref="O79:T80"/>
    <mergeCell ref="U79:Z80"/>
    <mergeCell ref="AA79:AF80"/>
    <mergeCell ref="I81:N82"/>
    <mergeCell ref="O81:T82"/>
    <mergeCell ref="U81:Z82"/>
    <mergeCell ref="AA81:AF82"/>
    <mergeCell ref="I83:N84"/>
    <mergeCell ref="O83:T84"/>
    <mergeCell ref="U83:Z84"/>
    <mergeCell ref="AA83:AF84"/>
    <mergeCell ref="I71:N72"/>
    <mergeCell ref="O71:T72"/>
    <mergeCell ref="U71:Z72"/>
    <mergeCell ref="U69:Z70"/>
    <mergeCell ref="AA69:AF70"/>
    <mergeCell ref="AA71:AF72"/>
    <mergeCell ref="I73:N74"/>
    <mergeCell ref="O73:T74"/>
    <mergeCell ref="U73:Z74"/>
    <mergeCell ref="AA73:AF74"/>
    <mergeCell ref="I75:N76"/>
    <mergeCell ref="O75:T76"/>
    <mergeCell ref="U75:Z76"/>
    <mergeCell ref="AA75:AF76"/>
    <mergeCell ref="U55:Z56"/>
    <mergeCell ref="AA55:AF56"/>
    <mergeCell ref="I57:N58"/>
    <mergeCell ref="O57:T58"/>
    <mergeCell ref="U57:Z58"/>
    <mergeCell ref="AA57:AF58"/>
    <mergeCell ref="I65:N66"/>
    <mergeCell ref="O65:T66"/>
    <mergeCell ref="U65:Z66"/>
    <mergeCell ref="AA65:AF66"/>
    <mergeCell ref="U61:Z62"/>
    <mergeCell ref="AA61:AF62"/>
    <mergeCell ref="AA31:AF32"/>
    <mergeCell ref="O33:T34"/>
    <mergeCell ref="U33:Z34"/>
    <mergeCell ref="AA33:AF34"/>
    <mergeCell ref="O35:T36"/>
    <mergeCell ref="U35:Z36"/>
    <mergeCell ref="AA35:AF36"/>
    <mergeCell ref="U37:Z38"/>
    <mergeCell ref="AA37:AF38"/>
    <mergeCell ref="O9:T10"/>
    <mergeCell ref="O11:T12"/>
    <mergeCell ref="O13:T14"/>
    <mergeCell ref="O15:T16"/>
    <mergeCell ref="O17:T18"/>
    <mergeCell ref="O19:T20"/>
    <mergeCell ref="O21:T22"/>
    <mergeCell ref="O23:T24"/>
    <mergeCell ref="O25:T26"/>
    <mergeCell ref="AG79:AG80"/>
    <mergeCell ref="AH79:AH80"/>
    <mergeCell ref="AH77:AH78"/>
    <mergeCell ref="A79:A80"/>
    <mergeCell ref="C79:C80"/>
    <mergeCell ref="D79:D80"/>
    <mergeCell ref="E79:E80"/>
    <mergeCell ref="F79:F80"/>
    <mergeCell ref="G79:G80"/>
    <mergeCell ref="H79:H80"/>
    <mergeCell ref="H77:H78"/>
    <mergeCell ref="AG77:AG78"/>
    <mergeCell ref="I77:N78"/>
    <mergeCell ref="O77:T78"/>
    <mergeCell ref="U77:Z78"/>
    <mergeCell ref="AA77:AF78"/>
    <mergeCell ref="AG75:AG76"/>
    <mergeCell ref="AH75:AH76"/>
    <mergeCell ref="A77:A78"/>
    <mergeCell ref="C77:C78"/>
    <mergeCell ref="D77:D78"/>
    <mergeCell ref="E77:E78"/>
    <mergeCell ref="F77:F78"/>
    <mergeCell ref="G77:G78"/>
    <mergeCell ref="A75:A76"/>
    <mergeCell ref="C75:C76"/>
    <mergeCell ref="D75:D76"/>
    <mergeCell ref="E75:E76"/>
    <mergeCell ref="F75:F76"/>
    <mergeCell ref="G75:G76"/>
    <mergeCell ref="H75:H76"/>
    <mergeCell ref="AG71:AG72"/>
    <mergeCell ref="AH71:AH72"/>
    <mergeCell ref="A73:A74"/>
    <mergeCell ref="C73:C74"/>
    <mergeCell ref="D73:D74"/>
    <mergeCell ref="E73:E74"/>
    <mergeCell ref="F73:F74"/>
    <mergeCell ref="G73:G74"/>
    <mergeCell ref="AH73:AH74"/>
    <mergeCell ref="H73:H74"/>
    <mergeCell ref="AG73:AG74"/>
    <mergeCell ref="A71:A72"/>
    <mergeCell ref="C71:C72"/>
    <mergeCell ref="D71:D72"/>
    <mergeCell ref="E71:E72"/>
    <mergeCell ref="F71:F72"/>
    <mergeCell ref="G71:G72"/>
    <mergeCell ref="H71:H72"/>
    <mergeCell ref="AG67:AG68"/>
    <mergeCell ref="AH67:AH68"/>
    <mergeCell ref="A69:A70"/>
    <mergeCell ref="C69:C70"/>
    <mergeCell ref="D69:D70"/>
    <mergeCell ref="E69:E70"/>
    <mergeCell ref="F69:F70"/>
    <mergeCell ref="G69:G70"/>
    <mergeCell ref="AH69:AH70"/>
    <mergeCell ref="H69:H70"/>
    <mergeCell ref="AG69:AG70"/>
    <mergeCell ref="A67:A68"/>
    <mergeCell ref="C67:C68"/>
    <mergeCell ref="D67:D68"/>
    <mergeCell ref="E67:E68"/>
    <mergeCell ref="F67:F68"/>
    <mergeCell ref="G67:G68"/>
    <mergeCell ref="H67:H68"/>
    <mergeCell ref="I67:N68"/>
    <mergeCell ref="O67:T68"/>
    <mergeCell ref="U67:Z68"/>
    <mergeCell ref="AA67:AF68"/>
    <mergeCell ref="I69:N70"/>
    <mergeCell ref="O69:T70"/>
    <mergeCell ref="AG63:AG64"/>
    <mergeCell ref="AH63:AH64"/>
    <mergeCell ref="A65:A66"/>
    <mergeCell ref="C65:C66"/>
    <mergeCell ref="D65:D66"/>
    <mergeCell ref="E65:E66"/>
    <mergeCell ref="F65:F66"/>
    <mergeCell ref="G65:G66"/>
    <mergeCell ref="AH65:AH66"/>
    <mergeCell ref="H65:H66"/>
    <mergeCell ref="AG65:AG66"/>
    <mergeCell ref="A63:A64"/>
    <mergeCell ref="C63:C64"/>
    <mergeCell ref="D63:D64"/>
    <mergeCell ref="E63:E64"/>
    <mergeCell ref="F63:F64"/>
    <mergeCell ref="G63:G64"/>
    <mergeCell ref="H63:H64"/>
    <mergeCell ref="I63:N64"/>
    <mergeCell ref="O63:T64"/>
    <mergeCell ref="U63:Z64"/>
    <mergeCell ref="AA63:AF64"/>
    <mergeCell ref="AH59:AH60"/>
    <mergeCell ref="A61:A62"/>
    <mergeCell ref="C61:C62"/>
    <mergeCell ref="D61:D62"/>
    <mergeCell ref="E61:E62"/>
    <mergeCell ref="F61:F62"/>
    <mergeCell ref="G61:G62"/>
    <mergeCell ref="AH61:AH62"/>
    <mergeCell ref="H61:H62"/>
    <mergeCell ref="AG61:AG62"/>
    <mergeCell ref="A59:A60"/>
    <mergeCell ref="C59:C60"/>
    <mergeCell ref="D59:D60"/>
    <mergeCell ref="E59:E60"/>
    <mergeCell ref="F59:F60"/>
    <mergeCell ref="G59:G60"/>
    <mergeCell ref="H59:H60"/>
    <mergeCell ref="AG59:AG60"/>
    <mergeCell ref="I59:N60"/>
    <mergeCell ref="O59:T60"/>
    <mergeCell ref="U59:Z60"/>
    <mergeCell ref="AA59:AF60"/>
    <mergeCell ref="I61:N62"/>
    <mergeCell ref="O61:T62"/>
    <mergeCell ref="A57:A58"/>
    <mergeCell ref="C57:C58"/>
    <mergeCell ref="D57:D58"/>
    <mergeCell ref="E57:E58"/>
    <mergeCell ref="F57:F58"/>
    <mergeCell ref="G57:G58"/>
    <mergeCell ref="AH57:AH58"/>
    <mergeCell ref="H57:H58"/>
    <mergeCell ref="AG57:AG58"/>
    <mergeCell ref="AH53:AH54"/>
    <mergeCell ref="A55:A56"/>
    <mergeCell ref="C55:C56"/>
    <mergeCell ref="D55:D56"/>
    <mergeCell ref="E55:E56"/>
    <mergeCell ref="F55:F56"/>
    <mergeCell ref="G55:G56"/>
    <mergeCell ref="H55:H56"/>
    <mergeCell ref="H53:H54"/>
    <mergeCell ref="AG53:AG54"/>
    <mergeCell ref="A53:A54"/>
    <mergeCell ref="C53:C54"/>
    <mergeCell ref="D53:D54"/>
    <mergeCell ref="E53:E54"/>
    <mergeCell ref="F53:F54"/>
    <mergeCell ref="G53:G54"/>
    <mergeCell ref="AG55:AG56"/>
    <mergeCell ref="AH55:AH56"/>
    <mergeCell ref="I53:N54"/>
    <mergeCell ref="O53:T54"/>
    <mergeCell ref="U53:Z54"/>
    <mergeCell ref="AA53:AF54"/>
    <mergeCell ref="I55:N56"/>
    <mergeCell ref="O55:T56"/>
    <mergeCell ref="H49:AH49"/>
    <mergeCell ref="G50:G51"/>
    <mergeCell ref="H50:H52"/>
    <mergeCell ref="I50:AG50"/>
    <mergeCell ref="AH50:AH52"/>
    <mergeCell ref="B51:B52"/>
    <mergeCell ref="AG51:AG52"/>
    <mergeCell ref="A49:A52"/>
    <mergeCell ref="B49:B50"/>
    <mergeCell ref="C49:C52"/>
    <mergeCell ref="D49:D52"/>
    <mergeCell ref="E49:E52"/>
    <mergeCell ref="F49:F51"/>
    <mergeCell ref="I51:N51"/>
    <mergeCell ref="O51:T51"/>
    <mergeCell ref="U51:Z51"/>
    <mergeCell ref="AA51:AF51"/>
    <mergeCell ref="I52:N52"/>
    <mergeCell ref="O52:T52"/>
    <mergeCell ref="U52:Z52"/>
    <mergeCell ref="AA52:AF52"/>
    <mergeCell ref="AG43:AG44"/>
    <mergeCell ref="AH43:AH44"/>
    <mergeCell ref="AG45:AH45"/>
    <mergeCell ref="A46:D46"/>
    <mergeCell ref="G46:H46"/>
    <mergeCell ref="AH41:AH42"/>
    <mergeCell ref="A43:A44"/>
    <mergeCell ref="C43:C44"/>
    <mergeCell ref="D43:D44"/>
    <mergeCell ref="E43:E44"/>
    <mergeCell ref="F43:F44"/>
    <mergeCell ref="G43:G44"/>
    <mergeCell ref="H43:H44"/>
    <mergeCell ref="H41:H42"/>
    <mergeCell ref="AG41:AG42"/>
    <mergeCell ref="I41:N42"/>
    <mergeCell ref="I43:N44"/>
    <mergeCell ref="O41:T42"/>
    <mergeCell ref="U41:Z42"/>
    <mergeCell ref="AA41:AF42"/>
    <mergeCell ref="O43:T44"/>
    <mergeCell ref="U43:Z44"/>
    <mergeCell ref="AA43:AF44"/>
    <mergeCell ref="AG39:AG40"/>
    <mergeCell ref="AH39:AH40"/>
    <mergeCell ref="A41:A42"/>
    <mergeCell ref="C41:C42"/>
    <mergeCell ref="D41:D42"/>
    <mergeCell ref="E41:E42"/>
    <mergeCell ref="F41:F42"/>
    <mergeCell ref="G41:G42"/>
    <mergeCell ref="A39:A40"/>
    <mergeCell ref="C39:C40"/>
    <mergeCell ref="D39:D40"/>
    <mergeCell ref="E39:E40"/>
    <mergeCell ref="F39:F40"/>
    <mergeCell ref="G39:G40"/>
    <mergeCell ref="H39:H40"/>
    <mergeCell ref="I39:N40"/>
    <mergeCell ref="O39:T40"/>
    <mergeCell ref="U39:Z40"/>
    <mergeCell ref="AA39:AF40"/>
    <mergeCell ref="AG35:AG36"/>
    <mergeCell ref="AH35:AH36"/>
    <mergeCell ref="A37:A38"/>
    <mergeCell ref="C37:C38"/>
    <mergeCell ref="D37:D38"/>
    <mergeCell ref="E37:E38"/>
    <mergeCell ref="F37:F38"/>
    <mergeCell ref="G37:G38"/>
    <mergeCell ref="AH37:AH38"/>
    <mergeCell ref="H37:H38"/>
    <mergeCell ref="AG37:AG38"/>
    <mergeCell ref="A35:A36"/>
    <mergeCell ref="C35:C36"/>
    <mergeCell ref="D35:D36"/>
    <mergeCell ref="E35:E36"/>
    <mergeCell ref="F35:F36"/>
    <mergeCell ref="G35:G36"/>
    <mergeCell ref="H35:H36"/>
    <mergeCell ref="I35:N36"/>
    <mergeCell ref="I37:N38"/>
    <mergeCell ref="O37:T38"/>
    <mergeCell ref="A33:A34"/>
    <mergeCell ref="C33:C34"/>
    <mergeCell ref="D33:D34"/>
    <mergeCell ref="E33:E34"/>
    <mergeCell ref="F33:F34"/>
    <mergeCell ref="G33:G34"/>
    <mergeCell ref="AH33:AH34"/>
    <mergeCell ref="H33:H34"/>
    <mergeCell ref="AG33:AG34"/>
    <mergeCell ref="I33:N34"/>
    <mergeCell ref="A27:A28"/>
    <mergeCell ref="C27:C28"/>
    <mergeCell ref="D27:D28"/>
    <mergeCell ref="E27:E28"/>
    <mergeCell ref="F27:F28"/>
    <mergeCell ref="G27:G28"/>
    <mergeCell ref="H27:H28"/>
    <mergeCell ref="AG31:AG32"/>
    <mergeCell ref="AH31:AH32"/>
    <mergeCell ref="A31:A32"/>
    <mergeCell ref="C31:C32"/>
    <mergeCell ref="D31:D32"/>
    <mergeCell ref="E31:E32"/>
    <mergeCell ref="F31:F32"/>
    <mergeCell ref="G31:G32"/>
    <mergeCell ref="H31:H32"/>
    <mergeCell ref="I29:N30"/>
    <mergeCell ref="I31:N32"/>
    <mergeCell ref="O27:T28"/>
    <mergeCell ref="O29:T30"/>
    <mergeCell ref="U29:Z30"/>
    <mergeCell ref="AA29:AF30"/>
    <mergeCell ref="O31:T32"/>
    <mergeCell ref="U31:Z32"/>
    <mergeCell ref="A29:A30"/>
    <mergeCell ref="C29:C30"/>
    <mergeCell ref="D29:D30"/>
    <mergeCell ref="E29:E30"/>
    <mergeCell ref="F29:F30"/>
    <mergeCell ref="G29:G30"/>
    <mergeCell ref="AH29:AH30"/>
    <mergeCell ref="H29:H30"/>
    <mergeCell ref="AG29:AG30"/>
    <mergeCell ref="I27:N28"/>
    <mergeCell ref="U23:Z24"/>
    <mergeCell ref="AA23:AF24"/>
    <mergeCell ref="U25:Z26"/>
    <mergeCell ref="AA25:AF26"/>
    <mergeCell ref="U27:Z28"/>
    <mergeCell ref="AA27:AF28"/>
    <mergeCell ref="AG27:AG28"/>
    <mergeCell ref="AH27:AH28"/>
    <mergeCell ref="AH23:AH24"/>
    <mergeCell ref="A25:A26"/>
    <mergeCell ref="C25:C26"/>
    <mergeCell ref="D25:D26"/>
    <mergeCell ref="E25:E26"/>
    <mergeCell ref="F25:F26"/>
    <mergeCell ref="G25:G26"/>
    <mergeCell ref="AH25:AH26"/>
    <mergeCell ref="H25:H26"/>
    <mergeCell ref="AG25:AG26"/>
    <mergeCell ref="I25:N26"/>
    <mergeCell ref="A23:A24"/>
    <mergeCell ref="C23:C24"/>
    <mergeCell ref="D23:D24"/>
    <mergeCell ref="E23:E24"/>
    <mergeCell ref="F23:F24"/>
    <mergeCell ref="G23:G24"/>
    <mergeCell ref="H23:H24"/>
    <mergeCell ref="AG23:AG24"/>
    <mergeCell ref="I23:N24"/>
    <mergeCell ref="AG19:AG20"/>
    <mergeCell ref="AH19:AH20"/>
    <mergeCell ref="A21:A22"/>
    <mergeCell ref="C21:C22"/>
    <mergeCell ref="D21:D22"/>
    <mergeCell ref="E21:E22"/>
    <mergeCell ref="F21:F22"/>
    <mergeCell ref="G21:G22"/>
    <mergeCell ref="AH21:AH22"/>
    <mergeCell ref="H21:H22"/>
    <mergeCell ref="AG21:AG22"/>
    <mergeCell ref="A19:A20"/>
    <mergeCell ref="C19:C20"/>
    <mergeCell ref="D19:D20"/>
    <mergeCell ref="E19:E20"/>
    <mergeCell ref="F19:F20"/>
    <mergeCell ref="G19:G20"/>
    <mergeCell ref="H19:H20"/>
    <mergeCell ref="I19:N20"/>
    <mergeCell ref="I21:N22"/>
    <mergeCell ref="U19:Z20"/>
    <mergeCell ref="AA19:AF20"/>
    <mergeCell ref="U21:Z22"/>
    <mergeCell ref="AA21:AF22"/>
    <mergeCell ref="AG15:AG16"/>
    <mergeCell ref="AH15:AH16"/>
    <mergeCell ref="A17:A18"/>
    <mergeCell ref="C17:C18"/>
    <mergeCell ref="D17:D18"/>
    <mergeCell ref="E17:E18"/>
    <mergeCell ref="F17:F18"/>
    <mergeCell ref="G17:G18"/>
    <mergeCell ref="AH17:AH18"/>
    <mergeCell ref="H17:H18"/>
    <mergeCell ref="AG17:AG18"/>
    <mergeCell ref="A15:A16"/>
    <mergeCell ref="C15:C16"/>
    <mergeCell ref="D15:D16"/>
    <mergeCell ref="E15:E16"/>
    <mergeCell ref="F15:F16"/>
    <mergeCell ref="G15:G16"/>
    <mergeCell ref="H15:H16"/>
    <mergeCell ref="I15:N16"/>
    <mergeCell ref="I17:N18"/>
    <mergeCell ref="U15:Z16"/>
    <mergeCell ref="AA15:AF16"/>
    <mergeCell ref="U17:Z18"/>
    <mergeCell ref="AA17:AF18"/>
    <mergeCell ref="A13:A14"/>
    <mergeCell ref="C13:C14"/>
    <mergeCell ref="D13:D14"/>
    <mergeCell ref="E13:E14"/>
    <mergeCell ref="F13:F14"/>
    <mergeCell ref="G13:G14"/>
    <mergeCell ref="AH13:AH14"/>
    <mergeCell ref="H13:H14"/>
    <mergeCell ref="AG13:AG14"/>
    <mergeCell ref="I13:N14"/>
    <mergeCell ref="U13:Z14"/>
    <mergeCell ref="AA13:AF14"/>
    <mergeCell ref="AH9:AH10"/>
    <mergeCell ref="A11:A12"/>
    <mergeCell ref="C11:C12"/>
    <mergeCell ref="D11:D12"/>
    <mergeCell ref="E11:E12"/>
    <mergeCell ref="F11:F12"/>
    <mergeCell ref="G11:G12"/>
    <mergeCell ref="H11:H12"/>
    <mergeCell ref="H9:H10"/>
    <mergeCell ref="AG9:AG10"/>
    <mergeCell ref="A9:A10"/>
    <mergeCell ref="C9:C10"/>
    <mergeCell ref="D9:D10"/>
    <mergeCell ref="E9:E10"/>
    <mergeCell ref="F9:F10"/>
    <mergeCell ref="G9:G10"/>
    <mergeCell ref="AG11:AG12"/>
    <mergeCell ref="AH11:AH12"/>
    <mergeCell ref="I9:N10"/>
    <mergeCell ref="I11:N12"/>
    <mergeCell ref="U9:Z10"/>
    <mergeCell ref="AA9:AF10"/>
    <mergeCell ref="U11:Z12"/>
    <mergeCell ref="AA11:AF12"/>
    <mergeCell ref="G6:G7"/>
    <mergeCell ref="H6:H8"/>
    <mergeCell ref="I6:AG6"/>
    <mergeCell ref="AH6:AH8"/>
    <mergeCell ref="B7:B8"/>
    <mergeCell ref="AG7:AG8"/>
    <mergeCell ref="AG1:AH1"/>
    <mergeCell ref="A2:D2"/>
    <mergeCell ref="G2:H2"/>
    <mergeCell ref="A5:A8"/>
    <mergeCell ref="B5:B6"/>
    <mergeCell ref="C5:C8"/>
    <mergeCell ref="D5:D8"/>
    <mergeCell ref="E5:E8"/>
    <mergeCell ref="F5:F7"/>
    <mergeCell ref="H5:AH5"/>
    <mergeCell ref="I7:N7"/>
    <mergeCell ref="I8:N8"/>
    <mergeCell ref="O7:T7"/>
    <mergeCell ref="U7:Z7"/>
    <mergeCell ref="AA7:AF7"/>
    <mergeCell ref="O8:T8"/>
    <mergeCell ref="U8:Z8"/>
    <mergeCell ref="AA8:AF8"/>
  </mergeCells>
  <phoneticPr fontId="3"/>
  <dataValidations count="2">
    <dataValidation type="list" allowBlank="1" showInputMessage="1" showErrorMessage="1" sqref="E53:E80 E9:E44">
      <formula1>"なし,Ⅰ,Ⅱa,Ⅱb,Ⅲa,Ⅲb,Ⅳ,Ｍ"</formula1>
    </dataValidation>
    <dataValidation type="list" allowBlank="1" showInputMessage="1" sqref="R2:T2 R46:T46">
      <formula1>"平成,令和"</formula1>
    </dataValidation>
  </dataValidations>
  <pageMargins left="0.39370078740157483" right="0.39370078740157483" top="0.19685039370078741" bottom="0.19685039370078741" header="0.51181102362204722" footer="0.51181102362204722"/>
  <pageSetup paperSize="9" scale="70" fitToHeight="0" orientation="portrait" r:id="rId1"/>
  <headerFooter alignWithMargins="0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tabSelected="1" zoomScaleNormal="100" zoomScaleSheetLayoutView="106" workbookViewId="0">
      <selection activeCell="B24" sqref="B24"/>
    </sheetView>
  </sheetViews>
  <sheetFormatPr defaultRowHeight="13.5"/>
  <cols>
    <col min="1" max="1" width="9" style="40"/>
    <col min="2" max="4" width="15.625" style="40" customWidth="1"/>
    <col min="5" max="5" width="31.125" style="40" customWidth="1"/>
    <col min="6" max="16384" width="9" style="40"/>
  </cols>
  <sheetData>
    <row r="2" spans="1:5" ht="17.25">
      <c r="A2" s="39" t="s">
        <v>54</v>
      </c>
      <c r="B2" s="39" t="s">
        <v>55</v>
      </c>
    </row>
    <row r="3" spans="1:5" ht="17.25">
      <c r="A3" s="39"/>
      <c r="B3" s="41" t="s">
        <v>56</v>
      </c>
    </row>
    <row r="4" spans="1:5" ht="17.25">
      <c r="A4" s="39"/>
      <c r="B4" s="41" t="s">
        <v>57</v>
      </c>
    </row>
    <row r="5" spans="1:5" ht="17.25">
      <c r="A5" s="39"/>
      <c r="B5" s="41" t="s">
        <v>58</v>
      </c>
    </row>
    <row r="6" spans="1:5" ht="14.25" thickBot="1"/>
    <row r="7" spans="1:5" ht="42" customHeight="1">
      <c r="A7" s="225"/>
      <c r="B7" s="42" t="s">
        <v>59</v>
      </c>
      <c r="C7" s="43" t="s">
        <v>60</v>
      </c>
      <c r="D7" s="44" t="s">
        <v>61</v>
      </c>
      <c r="E7" s="45" t="s">
        <v>62</v>
      </c>
    </row>
    <row r="8" spans="1:5" ht="35.25" customHeight="1" thickBot="1">
      <c r="A8" s="226"/>
      <c r="B8" s="46" t="s">
        <v>63</v>
      </c>
      <c r="C8" s="47" t="s">
        <v>64</v>
      </c>
      <c r="D8" s="47" t="s">
        <v>65</v>
      </c>
      <c r="E8" s="48" t="s">
        <v>66</v>
      </c>
    </row>
    <row r="9" spans="1:5" ht="24.95" customHeight="1" thickTop="1">
      <c r="A9" s="49" t="s">
        <v>67</v>
      </c>
      <c r="B9" s="50"/>
      <c r="C9" s="51"/>
      <c r="D9" s="51"/>
      <c r="E9" s="52" t="str">
        <f>IFERROR(C9/D9,"")</f>
        <v/>
      </c>
    </row>
    <row r="10" spans="1:5" ht="24.95" customHeight="1">
      <c r="A10" s="53" t="s">
        <v>68</v>
      </c>
      <c r="B10" s="54"/>
      <c r="C10" s="55"/>
      <c r="D10" s="55"/>
      <c r="E10" s="52" t="str">
        <f t="shared" ref="E10:E21" si="0">IFERROR(C10/D10,"")</f>
        <v/>
      </c>
    </row>
    <row r="11" spans="1:5" ht="24.95" customHeight="1">
      <c r="A11" s="49" t="s">
        <v>69</v>
      </c>
      <c r="B11" s="54"/>
      <c r="C11" s="55"/>
      <c r="D11" s="55"/>
      <c r="E11" s="52" t="str">
        <f t="shared" si="0"/>
        <v/>
      </c>
    </row>
    <row r="12" spans="1:5" ht="24.95" customHeight="1">
      <c r="A12" s="53" t="s">
        <v>70</v>
      </c>
      <c r="B12" s="54"/>
      <c r="C12" s="55"/>
      <c r="D12" s="55"/>
      <c r="E12" s="52" t="str">
        <f t="shared" si="0"/>
        <v/>
      </c>
    </row>
    <row r="13" spans="1:5" ht="24.95" customHeight="1">
      <c r="A13" s="49" t="s">
        <v>71</v>
      </c>
      <c r="B13" s="54"/>
      <c r="C13" s="55"/>
      <c r="D13" s="55"/>
      <c r="E13" s="52" t="str">
        <f t="shared" si="0"/>
        <v/>
      </c>
    </row>
    <row r="14" spans="1:5" ht="24.95" customHeight="1">
      <c r="A14" s="53" t="s">
        <v>72</v>
      </c>
      <c r="B14" s="54"/>
      <c r="C14" s="55"/>
      <c r="D14" s="55"/>
      <c r="E14" s="52" t="str">
        <f t="shared" si="0"/>
        <v/>
      </c>
    </row>
    <row r="15" spans="1:5" ht="24.95" customHeight="1">
      <c r="A15" s="49" t="s">
        <v>73</v>
      </c>
      <c r="B15" s="54"/>
      <c r="C15" s="55"/>
      <c r="D15" s="55"/>
      <c r="E15" s="52" t="str">
        <f t="shared" si="0"/>
        <v/>
      </c>
    </row>
    <row r="16" spans="1:5" ht="24.95" customHeight="1">
      <c r="A16" s="53" t="s">
        <v>74</v>
      </c>
      <c r="B16" s="54"/>
      <c r="C16" s="55"/>
      <c r="D16" s="55"/>
      <c r="E16" s="52" t="str">
        <f t="shared" si="0"/>
        <v/>
      </c>
    </row>
    <row r="17" spans="1:5" ht="24.95" customHeight="1">
      <c r="A17" s="49" t="s">
        <v>75</v>
      </c>
      <c r="B17" s="54"/>
      <c r="C17" s="55"/>
      <c r="D17" s="55"/>
      <c r="E17" s="52" t="str">
        <f t="shared" si="0"/>
        <v/>
      </c>
    </row>
    <row r="18" spans="1:5" ht="24.95" customHeight="1">
      <c r="A18" s="53" t="s">
        <v>76</v>
      </c>
      <c r="B18" s="54"/>
      <c r="C18" s="55"/>
      <c r="D18" s="55"/>
      <c r="E18" s="52" t="str">
        <f t="shared" si="0"/>
        <v/>
      </c>
    </row>
    <row r="19" spans="1:5" ht="24.95" customHeight="1">
      <c r="A19" s="49" t="s">
        <v>77</v>
      </c>
      <c r="B19" s="54"/>
      <c r="C19" s="55"/>
      <c r="D19" s="55"/>
      <c r="E19" s="52" t="str">
        <f t="shared" si="0"/>
        <v/>
      </c>
    </row>
    <row r="20" spans="1:5" ht="24.95" customHeight="1" thickBot="1">
      <c r="A20" s="53" t="s">
        <v>78</v>
      </c>
      <c r="B20" s="56"/>
      <c r="C20" s="57"/>
      <c r="D20" s="57"/>
      <c r="E20" s="58" t="str">
        <f t="shared" si="0"/>
        <v/>
      </c>
    </row>
    <row r="21" spans="1:5" ht="24.95" customHeight="1" thickTop="1" thickBot="1">
      <c r="A21" s="59" t="s">
        <v>79</v>
      </c>
      <c r="B21" s="60"/>
      <c r="C21" s="61"/>
      <c r="D21" s="61"/>
      <c r="E21" s="62" t="str">
        <f t="shared" si="0"/>
        <v/>
      </c>
    </row>
    <row r="23" spans="1:5">
      <c r="A23" s="63"/>
      <c r="B23" s="40" t="s">
        <v>80</v>
      </c>
    </row>
  </sheetData>
  <mergeCells count="1">
    <mergeCell ref="A7:A8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附票１</vt:lpstr>
      <vt:lpstr>附票２</vt:lpstr>
      <vt:lpstr>附表３</vt:lpstr>
      <vt:lpstr>附票１!Print_Area</vt:lpstr>
      <vt:lpstr>附票２!Print_Area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2022-02-08T07:06:57Z</dcterms:modified>
</cp:coreProperties>
</file>