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90" yWindow="60" windowWidth="13905" windowHeight="15405"/>
  </bookViews>
  <sheets>
    <sheet name="千葉県 野田市_地域分析・検討シート" sheetId="4" r:id="rId1"/>
  </sheets>
  <definedNames>
    <definedName name="_xlnm.Print_Area" localSheetId="0">'千葉県 野田市_地域分析・検討シート'!$A$1:$EC$110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<sst xmlns="http://schemas.openxmlformats.org/spreadsheetml/2006/main" xmlns:r="http://schemas.openxmlformats.org/officeDocument/2006/relationships" count="120" uniqueCount="120">
  <si>
    <t>受給率（居住系サ－ビス）</t>
  </si>
  <si>
    <t>活用データ名・
指標名</t>
    <rPh sb="0" eb="2">
      <t>カツヨウ</t>
    </rPh>
    <rPh sb="5" eb="6">
      <t>メイ</t>
    </rPh>
    <rPh sb="8" eb="10">
      <t>シヒョウ</t>
    </rPh>
    <rPh sb="10" eb="11">
      <t>メイ</t>
    </rPh>
    <phoneticPr fontId="1"/>
  </si>
  <si>
    <t>指標ID</t>
    <rPh sb="0" eb="2">
      <t>シヒョウ</t>
    </rPh>
    <phoneticPr fontId="1"/>
  </si>
  <si>
    <t>自地域</t>
    <rPh sb="0" eb="1">
      <t>ジ</t>
    </rPh>
    <rPh sb="1" eb="3">
      <t>チイキ</t>
    </rPh>
    <phoneticPr fontId="1"/>
  </si>
  <si>
    <t>備考</t>
    <rPh sb="0" eb="2">
      <t>ビコウ</t>
    </rPh>
    <phoneticPr fontId="1"/>
  </si>
  <si>
    <t>回</t>
  </si>
  <si>
    <t>認定率</t>
  </si>
  <si>
    <t>B6-a</t>
  </si>
  <si>
    <t>全国平均等との比較</t>
  </si>
  <si>
    <t>単位</t>
    <rPh sb="0" eb="2">
      <t>タンイ</t>
    </rPh>
    <phoneticPr fontId="1"/>
  </si>
  <si>
    <t>データの値</t>
    <rPh sb="4" eb="5">
      <t>アタイ</t>
    </rPh>
    <phoneticPr fontId="1"/>
  </si>
  <si>
    <t>受給者1人あたり利用日数・回数（短期入所生活介護）</t>
  </si>
  <si>
    <t>比較地域</t>
    <rPh sb="0" eb="4">
      <t>ヒカクチイキ</t>
    </rPh>
    <phoneticPr fontId="1"/>
  </si>
  <si>
    <t>受給者1人あたり給付月額（通所リハビリテーション）</t>
  </si>
  <si>
    <t>全国平均等との乖離について理由・問題点等の考察　（仮説の設定）</t>
  </si>
  <si>
    <t>問題を解決するための対応策　（理想像でも可）</t>
  </si>
  <si>
    <t>受給者1人あたり給付月額（特定施設入居者生活介護）</t>
  </si>
  <si>
    <t>都道府県平均・合計</t>
    <rPh sb="0" eb="6">
      <t>トドウフケンヘイキン</t>
    </rPh>
    <rPh sb="7" eb="9">
      <t>ゴウケイ</t>
    </rPh>
    <phoneticPr fontId="1"/>
  </si>
  <si>
    <t>D15-b</t>
  </si>
  <si>
    <t>千葉県 柏市</t>
  </si>
  <si>
    <t>全国平均・合計</t>
    <rPh sb="0" eb="4">
      <t>ゼンコクヘイキン</t>
    </rPh>
    <rPh sb="5" eb="7">
      <t>ゴウケイ</t>
    </rPh>
    <phoneticPr fontId="1"/>
  </si>
  <si>
    <t>D3</t>
  </si>
  <si>
    <t>設定した仮説の確認・検証方法</t>
    <rPh sb="4" eb="6">
      <t>カセツ</t>
    </rPh>
    <phoneticPr fontId="1"/>
  </si>
  <si>
    <t>受給者1人あたり給付月額（短期入所療養介護）</t>
  </si>
  <si>
    <t>千葉県 野田市</t>
  </si>
  <si>
    <t>2020</t>
  </si>
  <si>
    <t>2021</t>
  </si>
  <si>
    <t>B4-a</t>
  </si>
  <si>
    <t>2022</t>
  </si>
  <si>
    <t>％</t>
  </si>
  <si>
    <t>D17-d</t>
  </si>
  <si>
    <t>円</t>
  </si>
  <si>
    <t>見える化・時系列
（各年度年報）</t>
  </si>
  <si>
    <t>調整済み認定率</t>
  </si>
  <si>
    <t>受給者1人あたり給付月額（介護予防支援・居宅介護支援）</t>
  </si>
  <si>
    <t>B5-a</t>
  </si>
  <si>
    <t>受給者1人あたり給付月額（通所介護）</t>
  </si>
  <si>
    <t>受給率（在宅サ－ビス）</t>
  </si>
  <si>
    <t>見える化・時系列（比較地域と比較）
（各年度年報）</t>
  </si>
  <si>
    <t>B6-b</t>
  </si>
  <si>
    <t>受給率（施設サ－ビス）</t>
  </si>
  <si>
    <t>D2</t>
  </si>
  <si>
    <t>見える化・時系列
（各年度年報,R3はR4/2サービス提供月まで,R4はR5/2サービス提供月まで）</t>
  </si>
  <si>
    <t>受給者1人あたり給付月額（認知症対応型通所介護）</t>
  </si>
  <si>
    <t>D4</t>
  </si>
  <si>
    <t>受給者1人あたり給付月額（在宅および居住系サ－ビス）</t>
  </si>
  <si>
    <t>D15-a</t>
  </si>
  <si>
    <t>受給者1人あたり給付月額（在宅サ－ビス）</t>
  </si>
  <si>
    <t>受給者1人あたり給付月額（訪問介護）</t>
  </si>
  <si>
    <t>D17-e</t>
  </si>
  <si>
    <t>D17-a</t>
  </si>
  <si>
    <t>D17-m</t>
  </si>
  <si>
    <t>受給者1人あたり利用日数・回数（訪問介護）</t>
  </si>
  <si>
    <t>受給者1人あたり給付月額（訪問入浴介護）</t>
  </si>
  <si>
    <t>D17-b</t>
  </si>
  <si>
    <t>受給者1人あたり給付月額（訪問看護）</t>
  </si>
  <si>
    <t>受給者1人あたり利用日数・回数（地域密着型通所介護）</t>
  </si>
  <si>
    <t>受給者1人あたり利用日数・回数（通所リハビリテーション）</t>
  </si>
  <si>
    <t>D17-c</t>
  </si>
  <si>
    <t>受給者1人あたり給付月額（訪問リハビリテーション）</t>
  </si>
  <si>
    <t>受給者1人あたり給付月額（居宅療養管理指導）</t>
  </si>
  <si>
    <t>D17-k</t>
  </si>
  <si>
    <t>受給者1人あたり給付月額（福祉用具貸与）</t>
  </si>
  <si>
    <t>D17-t</t>
  </si>
  <si>
    <t>D17-f</t>
  </si>
  <si>
    <t>近隣市（東葛飾地区6市平均）</t>
    <rPh sb="0" eb="2">
      <t>キンリン</t>
    </rPh>
    <rPh sb="2" eb="3">
      <t>シ</t>
    </rPh>
    <phoneticPr fontId="1"/>
  </si>
  <si>
    <t>D17-g</t>
  </si>
  <si>
    <t>受給者1人あたり給付月額（短期入所生活介護）</t>
  </si>
  <si>
    <t>D17-h</t>
  </si>
  <si>
    <t>D17-i</t>
  </si>
  <si>
    <t>D31-e</t>
  </si>
  <si>
    <t>D17-j</t>
  </si>
  <si>
    <t>D17-l</t>
  </si>
  <si>
    <t>受給者1人あたり給付月額（定期巡回・随時対応型訪問介護看護）</t>
  </si>
  <si>
    <t>受給者1人あたり給付月額（夜間対応型訪問介護）</t>
  </si>
  <si>
    <t>D17-n</t>
  </si>
  <si>
    <t>D17-o</t>
  </si>
  <si>
    <t>受給者1人あたり給付月額（小規模多機能型居宅介護）</t>
  </si>
  <si>
    <t>D17-p</t>
  </si>
  <si>
    <t>D31-a</t>
  </si>
  <si>
    <t>受給者1人あたり給付月額（認知症対応型共同生活介護）</t>
  </si>
  <si>
    <t>D17-q</t>
  </si>
  <si>
    <t>受給者1人あたり給付月額（地域密着型特定施設入居者生活介護）</t>
  </si>
  <si>
    <t>D17-r</t>
  </si>
  <si>
    <t>受給者1人あたり給付月額（看護小規模多機能型居宅介護）</t>
  </si>
  <si>
    <t>D17-s</t>
  </si>
  <si>
    <t>受給者1人あたり給付月額（地域密着型通所介護）</t>
  </si>
  <si>
    <t>受給者1人あたり利用日数・回数（訪問入浴介護）</t>
  </si>
  <si>
    <t>D31-b</t>
  </si>
  <si>
    <t>受給者1人あたり利用日数・回数（訪問看護）</t>
  </si>
  <si>
    <t>D31-c</t>
  </si>
  <si>
    <t>受給者1人あたり利用日数・回数（訪問リハビリテーション）</t>
  </si>
  <si>
    <t>D31-d</t>
  </si>
  <si>
    <t>受給者1人あたり利用日数・回数（通所介護）</t>
  </si>
  <si>
    <t>日</t>
  </si>
  <si>
    <t>D31-f</t>
  </si>
  <si>
    <t>D31-g</t>
  </si>
  <si>
    <t>受給者1人あたり利用日数・回数（短期入所療養介護）</t>
  </si>
  <si>
    <t>D31-h</t>
  </si>
  <si>
    <t>受給者1人あたり利用日数・回数（認知症対応型通所介護）</t>
  </si>
  <si>
    <t>D31-i</t>
  </si>
  <si>
    <t>D31-j</t>
  </si>
  <si>
    <t>調整済み認定率が高い傾向があることから、比較的軽度のうちに認定を受けサービス利用につながっているのではないか。
介護予防・重度化防止の適切なケアプランが設定されていないのではないか。
高齢者の在宅福祉サービスである福祉タクシーの利用希望者が認定を受けているのではないか。</t>
  </si>
  <si>
    <t>多職種連携によるケアプランの点検・分析。</t>
  </si>
  <si>
    <t>多職種連携によるケアプランの点検による研究。
加齢変化によるリスク及び何らかの支援を要する高齢者を早期から把握し、適切な働きかけにつながる仕組み作りを整備する。
高齢者自身が自らの健康状態や生活機能を認識した上で、介護予防活動や地域活動に参加でき、市も高齢者の実態を把握した上での効果的な介護予防事業を提供できるような仕組みを構築する。（大学との共同研究）</t>
  </si>
  <si>
    <t xml:space="preserve">施設サービスは充足している半面、居住系サービス・在宅サービスが不足しているため、施設サービスの利用につながっているのではないか。
</t>
  </si>
  <si>
    <t>日常生活圏域ニーズ調査等によりニーズに合ったサービスを検証する。</t>
  </si>
  <si>
    <t>中重度認定者の在宅での生活を支えていくため、定期巡回型・随時対応型訪問介護看護サービスや看護小規模多機能型サービスの普及を図る。</t>
  </si>
  <si>
    <t>居住系サービス事業所、在宅サービス事業所が不足しているため、受給者一人当たりの給付月額が低くなっているのではないか。
医療職が訪問する機能改善型サービスや短期入所療養介護、夜間や24時間対応のサービスは身体機能や認知機能が低下した高齢者が自立した在宅生活を維持するうえで重要なサービスであり、他地域の状況からもニーズは高いと考えられるが、本市においては対応可能な事業所の不足や介護者（家族）の事情、ケアマネジャーを核とした多職種連携の不足等の理由により、こうしたニーズが施設サービス等の利用に流れているのではないか。</t>
  </si>
  <si>
    <t xml:space="preserve">高齢者のニーズを的確にとらえた、自立支援・重度化防止に資するサービス基盤の整備を図る。
医療ニーズの高い高齢者を在宅で包括的に支えるためのサービス体制をどのようにすれば構築できるのか、ケアマネジャーや事業所と連携した取組を進めていく。（対応可能な事業所の不足やケアマネジャーを核とした多職種連携の不足等について検討する。）
給付費適正化の観点から、ケアプラン点検、運営指導や地域ケア会議を充実させることにより、ケアプランの質の向上を図り、適切なサービスの利用につなげる。
</t>
  </si>
  <si>
    <t>千葉県 流山市</t>
  </si>
  <si>
    <t>千葉県 松戸市</t>
  </si>
  <si>
    <t>千葉県 我孫子市</t>
  </si>
  <si>
    <t>千葉県 鎌ヶ谷市</t>
  </si>
  <si>
    <t>調整済み認定率（要介護３～５）</t>
  </si>
  <si>
    <t>調整済み認定率（要支援１～要介護２）</t>
  </si>
  <si>
    <t>調整済み認定率、調整済み認定率（要介護３～５）、調整済み認定率（要支援１～要介護２）はいずれも県・全国・近隣市と比較して高い。</t>
  </si>
  <si>
    <t xml:space="preserve">受給者一人当たりの給付月額は、在宅および居住系サービス、在宅サービスともに県・全国・近隣市と比較し低い。
</t>
  </si>
  <si>
    <t>受給率（施設サービス）は、県・全国・近隣市と比較して高い。
受給率（居住系サービス）、受給率（在宅サービス）は、県・全国・近隣市と比較して低い。</t>
  </si>
  <si>
    <t>地域分析・検討結果記入シート（令和４年度）</t>
    <rPh sb="0" eb="2">
      <t>チイキ</t>
    </rPh>
    <rPh sb="2" eb="4">
      <t>ブンセキ</t>
    </rPh>
    <rPh sb="5" eb="7">
      <t>ケントウ</t>
    </rPh>
    <rPh sb="7" eb="9">
      <t>ケッカ</t>
    </rPh>
    <rPh sb="9" eb="11">
      <t>キニュウ</t>
    </rPh>
    <rPh sb="15" eb="17">
      <t>レイワ</t>
    </rPh>
    <rPh sb="18" eb="20">
      <t>ネンド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</si>
</sst>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_ "/>
    <numFmt numFmtId="177" formatCode="#,##0_ "/>
  </numFmts>
  <fonts count="7">
    <font>
      <sz val="11"/>
      <color theme="1"/>
      <name val="ＭＳ Ｐゴシック"/>
      <family val="3"/>
      <scheme val="minor"/>
    </font>
    <font>
      <sz val="6"/>
      <color auto="1"/>
      <name val="ＭＳ Ｐゴシック"/>
      <family val="3"/>
      <scheme val="minor"/>
    </font>
    <font>
      <sz val="10"/>
      <color theme="1"/>
      <name val="ＭＳ Ｐゴシック"/>
      <family val="3"/>
      <scheme val="minor"/>
    </font>
    <font>
      <sz val="12"/>
      <color theme="1"/>
      <name val="ＭＳ Ｐゴシック"/>
      <family val="3"/>
      <scheme val="minor"/>
    </font>
    <font>
      <b/>
      <sz val="12"/>
      <color theme="1"/>
      <name val="ＭＳ Ｐゴシック"/>
      <family val="3"/>
      <scheme val="minor"/>
    </font>
    <font>
      <sz val="10"/>
      <color theme="0"/>
      <name val="ＭＳ Ｐゴシック"/>
      <family val="3"/>
      <scheme val="minor"/>
    </font>
    <font>
      <sz val="9"/>
      <color theme="1"/>
      <name val="ＭＳ Ｐゴシック"/>
      <family val="3"/>
      <scheme val="minor"/>
    </font>
  </fonts>
  <fills count="15">
    <fill>
      <patternFill patternType="none"/>
    </fill>
    <fill>
      <patternFill patternType="gray125"/>
    </fill>
    <fill>
      <patternFill patternType="solid">
        <fgColor theme="1" tint="0.25"/>
        <bgColor indexed="64"/>
      </patternFill>
    </fill>
    <fill>
      <patternFill patternType="solid">
        <fgColor rgb="FFDBEEF3"/>
        <bgColor indexed="64"/>
      </patternFill>
    </fill>
    <fill>
      <patternFill patternType="solid">
        <fgColor rgb="FFD2E5EA"/>
        <bgColor indexed="64"/>
      </patternFill>
    </fill>
    <fill>
      <patternFill patternType="solid">
        <fgColor rgb="FFEBF1DD"/>
        <bgColor indexed="64"/>
      </patternFill>
    </fill>
    <fill>
      <patternFill patternType="solid">
        <fgColor rgb="FFE2E8D4"/>
        <bgColor indexed="64"/>
      </patternFill>
    </fill>
    <fill>
      <patternFill patternType="solid">
        <fgColor rgb="FFF5EBE3"/>
        <bgColor indexed="64"/>
      </patternFill>
    </fill>
    <fill>
      <patternFill patternType="solid">
        <fgColor rgb="FFFEF4EC"/>
        <bgColor indexed="64"/>
      </patternFill>
    </fill>
    <fill>
      <patternFill patternType="solid">
        <fgColor rgb="FFFFFF7F"/>
        <bgColor indexed="64"/>
      </patternFill>
    </fill>
    <fill>
      <patternFill patternType="solid">
        <fgColor rgb="FFF6F676"/>
        <bgColor indexed="64"/>
      </patternFill>
    </fill>
    <fill>
      <patternFill patternType="solid">
        <fgColor theme="0"/>
        <bgColor indexed="64"/>
      </patternFill>
    </fill>
    <fill>
      <patternFill patternType="solid">
        <fgColor rgb="FFF5F5F5"/>
        <bgColor indexed="64"/>
      </patternFill>
    </fill>
    <fill>
      <patternFill patternType="solid">
        <fgColor rgb="FFF8EDED"/>
        <bgColor indexed="64"/>
      </patternFill>
    </fill>
    <fill>
      <patternFill patternType="solid">
        <fgColor rgb="FFEFE4E4"/>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tint="-0.25"/>
      </left>
      <right style="thin">
        <color theme="0" tint="-0.25"/>
      </right>
      <top style="thin">
        <color theme="0" tint="-0.25"/>
      </top>
      <bottom style="thin">
        <color theme="0" tint="-0.25"/>
      </bottom>
      <diagonal/>
    </border>
    <border>
      <left style="thin">
        <color theme="0" tint="-0.25"/>
      </left>
      <right style="thin">
        <color theme="0" tint="-0.25"/>
      </right>
      <top style="thin">
        <color theme="0" tint="-0.25"/>
      </top>
      <bottom/>
      <diagonal/>
    </border>
    <border>
      <left/>
      <right/>
      <top style="thin">
        <color theme="0" tint="-0.25"/>
      </top>
      <bottom/>
      <diagonal/>
    </border>
    <border>
      <left style="thin">
        <color theme="0" tint="-0.35"/>
      </left>
      <right style="thin">
        <color theme="0" tint="-0.35"/>
      </right>
      <top style="thin">
        <color theme="0" tint="-0.35"/>
      </top>
      <bottom style="thin">
        <color theme="0" tint="-0.35"/>
      </bottom>
      <diagonal/>
    </border>
    <border>
      <left style="thin">
        <color theme="0" tint="-0.25"/>
      </left>
      <right/>
      <top style="thin">
        <color theme="0" tint="-0.25"/>
      </top>
      <bottom style="thin">
        <color theme="0" tint="-0.25"/>
      </bottom>
      <diagonal/>
    </border>
    <border>
      <left/>
      <right/>
      <top style="thin">
        <color theme="0" tint="-0.25"/>
      </top>
      <bottom style="thin">
        <color theme="0" tint="-0.25"/>
      </bottom>
      <diagonal/>
    </border>
    <border>
      <left/>
      <right/>
      <top style="thin">
        <color theme="0" tint="-5.e-002"/>
      </top>
      <bottom/>
      <diagonal/>
    </border>
    <border>
      <left/>
      <right style="thin">
        <color theme="0" tint="-0.25"/>
      </right>
      <top style="thin">
        <color theme="0" tint="-0.25"/>
      </top>
      <bottom style="thin">
        <color theme="0" tint="-0.25"/>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tint="-0.35"/>
      </left>
      <right/>
      <top style="thin">
        <color theme="0" tint="-0.35"/>
      </top>
      <bottom style="thin">
        <color theme="0" tint="-0.35"/>
      </bottom>
      <diagonal/>
    </border>
    <border>
      <left/>
      <right/>
      <top style="thin">
        <color theme="0" tint="-0.35"/>
      </top>
      <bottom style="thin">
        <color theme="0" tint="-0.35"/>
      </bottom>
      <diagonal/>
    </border>
    <border>
      <left/>
      <right style="thin">
        <color theme="0"/>
      </right>
      <top style="thin">
        <color theme="0"/>
      </top>
      <bottom style="thin">
        <color theme="0"/>
      </bottom>
      <diagonal/>
    </border>
    <border>
      <left/>
      <right style="thin">
        <color theme="0" tint="-0.35"/>
      </right>
      <top style="thin">
        <color theme="0" tint="-0.35"/>
      </top>
      <bottom style="thin">
        <color theme="0" tint="-0.35"/>
      </bottom>
      <diagonal/>
    </border>
  </borders>
  <cellStyleXfs count="1">
    <xf numFmtId="0" fontId="0" fillId="0" borderId="0"/>
  </cellStyleXfs>
  <cellXfs count="57">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2" fillId="0" borderId="3" xfId="0" applyFont="1" applyBorder="1" applyAlignment="1">
      <alignment horizontal="center"/>
    </xf>
    <xf numFmtId="0" fontId="2" fillId="3" borderId="3" xfId="0" applyFont="1" applyFill="1" applyBorder="1" applyAlignment="1">
      <alignment horizontal="left" vertical="center"/>
    </xf>
    <xf numFmtId="0" fontId="2" fillId="4"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5" xfId="0" applyFont="1" applyBorder="1" applyAlignment="1"/>
    <xf numFmtId="0" fontId="2" fillId="0" borderId="0" xfId="0" applyFont="1" applyBorder="1" applyAlignment="1">
      <alignment horizontal="left"/>
    </xf>
    <xf numFmtId="0" fontId="2" fillId="0" borderId="6" xfId="0" applyFont="1" applyBorder="1" applyAlignment="1">
      <alignment horizontal="left" vertical="top" wrapText="1"/>
    </xf>
    <xf numFmtId="0" fontId="2" fillId="0" borderId="0" xfId="0" applyFont="1" applyAlignment="1">
      <alignment horizontal="left" vertical="center"/>
    </xf>
    <xf numFmtId="0" fontId="2" fillId="5" borderId="3"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0" borderId="7" xfId="0" applyFont="1" applyBorder="1" applyAlignment="1">
      <alignment horizontal="center"/>
    </xf>
    <xf numFmtId="0" fontId="2" fillId="7" borderId="3"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 fillId="0" borderId="8" xfId="0" applyFont="1" applyBorder="1" applyAlignment="1">
      <alignment horizontal="center"/>
    </xf>
    <xf numFmtId="0" fontId="6" fillId="0" borderId="9" xfId="0" applyFont="1" applyBorder="1" applyAlignment="1">
      <alignment wrapText="1"/>
    </xf>
    <xf numFmtId="0" fontId="6" fillId="0" borderId="0" xfId="0" applyFont="1" applyBorder="1" applyAlignment="1">
      <alignment horizontal="left" shrinkToFit="1"/>
    </xf>
    <xf numFmtId="0" fontId="2" fillId="0" borderId="10" xfId="0" applyFont="1" applyBorder="1" applyAlignment="1">
      <alignment horizontal="center"/>
    </xf>
    <xf numFmtId="0" fontId="5" fillId="2" borderId="11" xfId="0" applyFont="1" applyFill="1" applyBorder="1" applyAlignment="1">
      <alignment horizontal="center" vertical="center"/>
    </xf>
    <xf numFmtId="0" fontId="2" fillId="0" borderId="3" xfId="0" applyFont="1" applyBorder="1" applyAlignment="1">
      <alignment horizontal="center" vertical="center"/>
    </xf>
    <xf numFmtId="176" fontId="2" fillId="9" borderId="3" xfId="0" applyNumberFormat="1" applyFont="1" applyFill="1" applyBorder="1" applyAlignment="1">
      <alignment horizontal="right" vertical="center"/>
    </xf>
    <xf numFmtId="176" fontId="2" fillId="10" borderId="4" xfId="0" applyNumberFormat="1" applyFont="1" applyFill="1" applyBorder="1" applyAlignment="1">
      <alignment horizontal="right" vertical="center"/>
    </xf>
    <xf numFmtId="176" fontId="2" fillId="10" borderId="3" xfId="0" applyNumberFormat="1" applyFont="1" applyFill="1" applyBorder="1" applyAlignment="1">
      <alignment horizontal="right" vertical="center"/>
    </xf>
    <xf numFmtId="176" fontId="2" fillId="10" borderId="3" xfId="0" applyNumberFormat="1" applyFont="1" applyFill="1" applyBorder="1" applyAlignment="1">
      <alignment horizontal="right" vertical="center" shrinkToFit="1"/>
    </xf>
    <xf numFmtId="176" fontId="2" fillId="9" borderId="3" xfId="0" applyNumberFormat="1" applyFont="1" applyFill="1" applyBorder="1" applyAlignment="1">
      <alignment horizontal="right" vertical="center" shrinkToFit="1"/>
    </xf>
    <xf numFmtId="177" fontId="2" fillId="9" borderId="3" xfId="0" applyNumberFormat="1" applyFont="1" applyFill="1" applyBorder="1" applyAlignment="1">
      <alignment horizontal="right" vertical="center" shrinkToFit="1"/>
    </xf>
    <xf numFmtId="0" fontId="5" fillId="2" borderId="12" xfId="0" applyFont="1" applyFill="1" applyBorder="1" applyAlignment="1">
      <alignment horizontal="center" vertical="center"/>
    </xf>
    <xf numFmtId="176" fontId="2" fillId="11" borderId="3" xfId="0" applyNumberFormat="1" applyFont="1" applyFill="1" applyBorder="1" applyAlignment="1">
      <alignment horizontal="right" vertical="center"/>
    </xf>
    <xf numFmtId="176" fontId="2" fillId="12" borderId="3" xfId="0" applyNumberFormat="1" applyFont="1" applyFill="1" applyBorder="1" applyAlignment="1">
      <alignment horizontal="right" vertical="center"/>
    </xf>
    <xf numFmtId="176" fontId="2" fillId="11" borderId="3" xfId="0" applyNumberFormat="1" applyFont="1" applyFill="1" applyBorder="1" applyAlignment="1">
      <alignment horizontal="right" vertical="center" shrinkToFit="1"/>
    </xf>
    <xf numFmtId="176" fontId="2" fillId="12" borderId="3" xfId="0" applyNumberFormat="1" applyFont="1" applyFill="1" applyBorder="1" applyAlignment="1">
      <alignment horizontal="right" vertical="center" shrinkToFit="1"/>
    </xf>
    <xf numFmtId="0" fontId="2" fillId="0" borderId="5" xfId="0" applyFont="1" applyBorder="1" applyAlignment="1">
      <alignment wrapText="1"/>
    </xf>
    <xf numFmtId="0" fontId="2" fillId="0" borderId="0" xfId="0" applyFont="1" applyBorder="1" applyAlignment="1">
      <alignment horizontal="left" wrapText="1"/>
    </xf>
    <xf numFmtId="0" fontId="2" fillId="0" borderId="13" xfId="0" applyFont="1" applyBorder="1" applyAlignment="1">
      <alignment vertical="top" wrapText="1"/>
    </xf>
    <xf numFmtId="0" fontId="2" fillId="0" borderId="14" xfId="0" applyFont="1" applyBorder="1" applyAlignment="1">
      <alignment vertical="top" wrapText="1"/>
    </xf>
    <xf numFmtId="0" fontId="5" fillId="2" borderId="1" xfId="0" applyFont="1" applyFill="1" applyBorder="1" applyAlignment="1">
      <alignment horizontal="center" vertical="center" shrinkToFit="1"/>
    </xf>
    <xf numFmtId="176" fontId="2" fillId="13" borderId="3" xfId="0" applyNumberFormat="1" applyFont="1" applyFill="1" applyBorder="1" applyAlignment="1">
      <alignment horizontal="right" vertical="center"/>
    </xf>
    <xf numFmtId="176" fontId="2" fillId="14" borderId="3" xfId="0" applyNumberFormat="1" applyFont="1" applyFill="1" applyBorder="1" applyAlignment="1">
      <alignment horizontal="right" vertical="center"/>
    </xf>
    <xf numFmtId="176" fontId="2" fillId="13" borderId="3" xfId="0" applyNumberFormat="1" applyFont="1" applyFill="1" applyBorder="1" applyAlignment="1">
      <alignment horizontal="right" vertical="center" shrinkToFit="1"/>
    </xf>
    <xf numFmtId="176" fontId="2" fillId="14" borderId="3" xfId="0" applyNumberFormat="1" applyFont="1" applyFill="1" applyBorder="1" applyAlignment="1">
      <alignment horizontal="right" vertical="center" shrinkToFit="1"/>
    </xf>
    <xf numFmtId="177" fontId="2" fillId="14" borderId="3" xfId="0" applyNumberFormat="1" applyFont="1" applyFill="1" applyBorder="1" applyAlignment="1">
      <alignment horizontal="right" vertical="center" shrinkToFit="1"/>
    </xf>
    <xf numFmtId="0" fontId="5" fillId="2" borderId="15" xfId="0" applyFont="1" applyFill="1" applyBorder="1" applyAlignment="1">
      <alignment horizontal="center" vertical="center"/>
    </xf>
    <xf numFmtId="0" fontId="2" fillId="0" borderId="16" xfId="0" applyFont="1" applyBorder="1" applyAlignment="1">
      <alignment vertical="top" wrapText="1"/>
    </xf>
    <xf numFmtId="0" fontId="5" fillId="2" borderId="1" xfId="0" applyFont="1" applyFill="1" applyBorder="1" applyAlignment="1">
      <alignment vertical="center"/>
    </xf>
    <xf numFmtId="0" fontId="2" fillId="0" borderId="6" xfId="0" applyFont="1" applyBorder="1" applyAlignment="1">
      <alignment vertical="top" wrapText="1"/>
    </xf>
    <xf numFmtId="0" fontId="2" fillId="0" borderId="6" xfId="0" applyFont="1" applyBorder="1" applyAlignment="1">
      <alignment vertical="top"/>
    </xf>
    <xf numFmtId="177" fontId="2" fillId="14" borderId="3" xfId="0" applyNumberFormat="1" applyFont="1" applyFill="1" applyBorder="1" applyAlignment="1">
      <alignment horizontal="right" vertical="center"/>
    </xf>
    <xf numFmtId="0" fontId="5" fillId="2" borderId="0" xfId="0" applyFont="1" applyFill="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177" fontId="2" fillId="13" borderId="3" xfId="0" applyNumberFormat="1" applyFont="1" applyFill="1" applyBorder="1" applyAlignment="1">
      <alignment horizontal="right" vertical="center"/>
    </xf>
  </cellXfs>
  <cellStyles count="1">
    <cellStyle name="標準" xfId="0" builtinId="0"/>
  </cellStyles>
  <tableStyles count="0" defaultTableStyle="TableStyleMedium2" defaultPivotStyle="PivotStyleMedium9"/>
  <colors>
    <mruColors>
      <color rgb="FFDBEEF3"/>
      <color rgb="FFE8E8E8"/>
      <color rgb="FFF7E6FE"/>
      <color rgb="FFFDFDFD"/>
      <color rgb="FFFFFF66"/>
      <color rgb="FFF4E5FF"/>
      <color rgb="FFFFE5FF"/>
      <color rgb="FFFFFF99"/>
      <color rgb="FFFFF3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L110"/>
  <sheetViews>
    <sheetView tabSelected="1" view="pageBreakPreview" zoomScale="90" zoomScaleSheetLayoutView="90" workbookViewId="0"/>
  </sheetViews>
  <sheetFormatPr defaultColWidth="9" defaultRowHeight="12"/>
  <cols>
    <col min="1" max="1" width="23.75" style="1" customWidth="1"/>
    <col min="2" max="2" width="9" style="1"/>
    <col min="3" max="3" width="3.875" style="1" customWidth="1"/>
    <col min="4" max="4" width="37.625" style="1" customWidth="1"/>
    <col min="5" max="7" width="7.75" style="1" customWidth="1" collapsed="1"/>
    <col min="8" max="8" width="9" style="1" hidden="1" customWidth="1"/>
    <col min="9" max="44" width="9" style="1" hidden="1" customWidth="1" collapsed="1"/>
    <col min="45" max="47" width="7.75" style="1" customWidth="1" collapsed="1"/>
    <col min="48" max="84" width="9" style="1" hidden="1" customWidth="1" collapsed="1"/>
    <col min="85" max="87" width="7.75" style="1" customWidth="1" collapsed="1"/>
    <col min="88" max="124" width="9" style="1" hidden="1" customWidth="1" collapsed="1"/>
    <col min="125" max="127" width="7.75" style="1" customWidth="1" collapsed="1"/>
    <col min="128" max="142" width="7.75" style="1" hidden="1" customWidth="1" collapsed="1"/>
    <col min="143" max="16384" width="9" style="1"/>
  </cols>
  <sheetData>
    <row r="1" spans="1:142" s="2" customFormat="1" ht="30" customHeight="1">
      <c r="A1" s="3" t="s">
        <v>119</v>
      </c>
    </row>
    <row r="2" spans="1:142">
      <c r="A2" s="4" t="s">
        <v>1</v>
      </c>
      <c r="B2" s="5" t="s">
        <v>2</v>
      </c>
      <c r="C2" s="5" t="s">
        <v>9</v>
      </c>
      <c r="D2" s="5" t="s">
        <v>4</v>
      </c>
      <c r="E2" s="24" t="s">
        <v>10</v>
      </c>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47"/>
      <c r="DX2" s="49"/>
      <c r="DY2" s="49"/>
      <c r="DZ2" s="49"/>
      <c r="EA2" s="53"/>
      <c r="EB2" s="53"/>
      <c r="EC2" s="53"/>
      <c r="ED2" s="53"/>
      <c r="EE2" s="53"/>
      <c r="EF2" s="53"/>
      <c r="EG2" s="53"/>
      <c r="EH2" s="53"/>
      <c r="EI2" s="53"/>
      <c r="EJ2" s="53"/>
      <c r="EK2" s="53"/>
      <c r="EL2" s="53"/>
    </row>
    <row r="3" spans="1:142">
      <c r="A3" s="5"/>
      <c r="B3" s="5"/>
      <c r="C3" s="5"/>
      <c r="D3" s="5"/>
      <c r="E3" s="5" t="s">
        <v>3</v>
      </c>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t="s">
        <v>17</v>
      </c>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t="s">
        <v>20</v>
      </c>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t="s">
        <v>12</v>
      </c>
      <c r="DV3" s="5"/>
      <c r="DW3" s="5"/>
      <c r="DX3" s="5" t="s">
        <v>12</v>
      </c>
      <c r="DY3" s="5"/>
      <c r="DZ3" s="5"/>
      <c r="EA3" s="5" t="s">
        <v>12</v>
      </c>
      <c r="EB3" s="5"/>
      <c r="EC3" s="5"/>
      <c r="ED3" s="5" t="s">
        <v>12</v>
      </c>
      <c r="EE3" s="5"/>
      <c r="EF3" s="5"/>
      <c r="EG3" s="5" t="s">
        <v>12</v>
      </c>
      <c r="EH3" s="5"/>
      <c r="EI3" s="5"/>
      <c r="EJ3" s="5" t="s">
        <v>12</v>
      </c>
      <c r="EK3" s="5"/>
      <c r="EL3" s="5"/>
    </row>
    <row r="4" spans="1:142">
      <c r="A4" s="6"/>
      <c r="B4" s="6"/>
      <c r="C4" s="6"/>
      <c r="D4" s="6"/>
      <c r="E4" s="6" t="s">
        <v>24</v>
      </c>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41" t="s">
        <v>65</v>
      </c>
      <c r="DV4" s="41"/>
      <c r="DW4" s="41"/>
      <c r="DX4" s="5" t="s">
        <v>19</v>
      </c>
      <c r="DY4" s="5"/>
      <c r="DZ4" s="5"/>
      <c r="EA4" s="5" t="s">
        <v>110</v>
      </c>
      <c r="EB4" s="5"/>
      <c r="EC4" s="5"/>
      <c r="ED4" s="5" t="s">
        <v>111</v>
      </c>
      <c r="EE4" s="5"/>
      <c r="EF4" s="5"/>
      <c r="EG4" s="5" t="s">
        <v>112</v>
      </c>
      <c r="EH4" s="5"/>
      <c r="EI4" s="5"/>
      <c r="EJ4" s="5" t="s">
        <v>113</v>
      </c>
      <c r="EK4" s="5"/>
      <c r="EL4" s="5"/>
    </row>
    <row r="5" spans="1:142">
      <c r="A5" s="7"/>
      <c r="B5" s="7"/>
      <c r="C5" s="7"/>
      <c r="D5" s="7"/>
      <c r="E5" s="25" t="s">
        <v>25</v>
      </c>
      <c r="F5" s="25" t="s">
        <v>26</v>
      </c>
      <c r="G5" s="25" t="s">
        <v>28</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t="s">
        <v>25</v>
      </c>
      <c r="AT5" s="25" t="s">
        <v>26</v>
      </c>
      <c r="AU5" s="25" t="s">
        <v>28</v>
      </c>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t="s">
        <v>25</v>
      </c>
      <c r="CH5" s="25" t="s">
        <v>26</v>
      </c>
      <c r="CI5" s="25" t="s">
        <v>28</v>
      </c>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t="s">
        <v>25</v>
      </c>
      <c r="DV5" s="25" t="s">
        <v>26</v>
      </c>
      <c r="DW5" s="25" t="s">
        <v>28</v>
      </c>
      <c r="DX5" s="25" t="s">
        <v>25</v>
      </c>
      <c r="DY5" s="25" t="s">
        <v>26</v>
      </c>
      <c r="DZ5" s="25" t="s">
        <v>28</v>
      </c>
      <c r="EA5" s="25" t="s">
        <v>25</v>
      </c>
      <c r="EB5" s="25" t="s">
        <v>26</v>
      </c>
      <c r="EC5" s="25" t="s">
        <v>28</v>
      </c>
      <c r="ED5" s="25" t="s">
        <v>25</v>
      </c>
      <c r="EE5" s="25" t="s">
        <v>26</v>
      </c>
      <c r="EF5" s="25" t="s">
        <v>28</v>
      </c>
      <c r="EG5" s="25" t="s">
        <v>25</v>
      </c>
      <c r="EH5" s="25" t="s">
        <v>26</v>
      </c>
      <c r="EI5" s="25" t="s">
        <v>28</v>
      </c>
      <c r="EJ5" s="25" t="s">
        <v>25</v>
      </c>
      <c r="EK5" s="25" t="s">
        <v>26</v>
      </c>
      <c r="EL5" s="25" t="s">
        <v>28</v>
      </c>
    </row>
    <row r="6" spans="1:142" ht="37.5" customHeight="1">
      <c r="A6" s="8" t="s">
        <v>6</v>
      </c>
      <c r="B6" s="8" t="s">
        <v>27</v>
      </c>
      <c r="C6" s="8" t="s">
        <v>29</v>
      </c>
      <c r="D6" s="8" t="s">
        <v>32</v>
      </c>
      <c r="E6" s="26">
        <v>16.833642027277321</v>
      </c>
      <c r="F6" s="26">
        <v>17.114873490571959</v>
      </c>
      <c r="G6" s="26">
        <v>17.736734095573144</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33">
        <v>16.718860995166704</v>
      </c>
      <c r="AT6" s="33">
        <v>17.028588119570891</v>
      </c>
      <c r="AU6" s="33">
        <v>17.351356804196509</v>
      </c>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v>18.689478010083455</v>
      </c>
      <c r="CH6" s="33">
        <v>18.853338860232068</v>
      </c>
      <c r="CI6" s="33">
        <v>19.010297012666179</v>
      </c>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42">
        <f t="shared" ref="DU6:DW9" si="0">(E6+DX6+EA6+ED6+EG6+EJ6)/6</f>
        <v>16.898544327029757</v>
      </c>
      <c r="DV6" s="42">
        <f t="shared" si="0"/>
        <v>17.242214535813385</v>
      </c>
      <c r="DW6" s="42">
        <f t="shared" si="0"/>
        <v>17.748386823411234</v>
      </c>
      <c r="DX6" s="42">
        <v>16.183757680595299</v>
      </c>
      <c r="DY6" s="42">
        <v>16.261618639969914</v>
      </c>
      <c r="DZ6" s="42">
        <v>16.772668480442444</v>
      </c>
      <c r="EA6" s="42">
        <v>17.989679638787358</v>
      </c>
      <c r="EB6" s="42">
        <v>18.295160496995361</v>
      </c>
      <c r="EC6" s="42">
        <v>18.648118118972434</v>
      </c>
      <c r="ED6" s="42">
        <v>17.343711044627273</v>
      </c>
      <c r="EE6" s="42">
        <v>17.917807366849178</v>
      </c>
      <c r="EF6" s="42">
        <v>18.261390514129218</v>
      </c>
      <c r="EG6" s="42">
        <v>16.301102859539611</v>
      </c>
      <c r="EH6" s="42">
        <v>16.500370461842433</v>
      </c>
      <c r="EI6" s="42">
        <v>17.242571689678169</v>
      </c>
      <c r="EJ6" s="42">
        <v>16.739372711351695</v>
      </c>
      <c r="EK6" s="42">
        <v>17.363456758651456</v>
      </c>
      <c r="EL6" s="42">
        <v>17.828838041671993</v>
      </c>
    </row>
    <row r="7" spans="1:142" ht="37.5" customHeight="1">
      <c r="A7" s="9" t="s">
        <v>33</v>
      </c>
      <c r="B7" s="9" t="s">
        <v>35</v>
      </c>
      <c r="C7" s="9" t="s">
        <v>29</v>
      </c>
      <c r="D7" s="9" t="s">
        <v>38</v>
      </c>
      <c r="E7" s="27">
        <v>17.892259998683123</v>
      </c>
      <c r="F7" s="27">
        <v>17.384211093405096</v>
      </c>
      <c r="G7" s="27">
        <v>17.361084613466208</v>
      </c>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34">
        <v>16.50203519458038</v>
      </c>
      <c r="AT7" s="34">
        <v>16.139842865716453</v>
      </c>
      <c r="AU7" s="34">
        <v>15.861583496961975</v>
      </c>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v>16.955453838325955</v>
      </c>
      <c r="CH7" s="34">
        <v>16.612720651211717</v>
      </c>
      <c r="CI7" s="34">
        <v>16.32480283089464</v>
      </c>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43">
        <f t="shared" si="0"/>
        <v>17.073811371367881</v>
      </c>
      <c r="DV7" s="43">
        <f t="shared" si="0"/>
        <v>16.635476310117923</v>
      </c>
      <c r="DW7" s="43">
        <f t="shared" si="0"/>
        <v>16.395951865789353</v>
      </c>
      <c r="DX7" s="43">
        <v>16.425481599436612</v>
      </c>
      <c r="DY7" s="43">
        <v>15.784539153527689</v>
      </c>
      <c r="DZ7" s="43">
        <v>15.623062206280117</v>
      </c>
      <c r="EA7" s="43">
        <v>17.89383544021376</v>
      </c>
      <c r="EB7" s="43">
        <v>17.39784918993864</v>
      </c>
      <c r="EC7" s="43">
        <v>16.974951324818726</v>
      </c>
      <c r="ED7" s="43">
        <v>16.966968163337935</v>
      </c>
      <c r="EE7" s="43">
        <v>16.760392939603154</v>
      </c>
      <c r="EF7" s="43">
        <v>16.332173496382861</v>
      </c>
      <c r="EG7" s="43">
        <v>15.784221947053634</v>
      </c>
      <c r="EH7" s="43">
        <v>15.209278663483669</v>
      </c>
      <c r="EI7" s="43">
        <v>15.225966789283286</v>
      </c>
      <c r="EJ7" s="43">
        <v>17.480101079482203</v>
      </c>
      <c r="EK7" s="43">
        <v>17.276586820749291</v>
      </c>
      <c r="EL7" s="43">
        <v>16.858472764504921</v>
      </c>
    </row>
    <row r="8" spans="1:142" ht="37.5" customHeight="1">
      <c r="A8" s="10" t="s">
        <v>114</v>
      </c>
      <c r="B8" s="8" t="s">
        <v>7</v>
      </c>
      <c r="C8" s="8" t="s">
        <v>29</v>
      </c>
      <c r="D8" s="8" t="s">
        <v>38</v>
      </c>
      <c r="E8" s="26">
        <v>5.8616670635567703</v>
      </c>
      <c r="F8" s="26">
        <v>5.7702981216401001</v>
      </c>
      <c r="G8" s="26">
        <v>5.8437925101963737</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33">
        <v>5.7665335320811151</v>
      </c>
      <c r="AT8" s="33">
        <v>5.670895762397814</v>
      </c>
      <c r="AU8" s="33">
        <v>5.6142675641343009</v>
      </c>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v>5.7143446128691213</v>
      </c>
      <c r="CH8" s="33">
        <v>5.6147017702088826</v>
      </c>
      <c r="CI8" s="33">
        <v>5.5124044123471245</v>
      </c>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42">
        <f t="shared" si="0"/>
        <v>5.7172644035158084</v>
      </c>
      <c r="DV8" s="42">
        <f t="shared" si="0"/>
        <v>5.5971395738852001</v>
      </c>
      <c r="DW8" s="42">
        <f t="shared" si="0"/>
        <v>5.5940301545570295</v>
      </c>
      <c r="DX8" s="42">
        <v>5.1826416588900042</v>
      </c>
      <c r="DY8" s="42">
        <v>4.9548634673035146</v>
      </c>
      <c r="DZ8" s="42">
        <v>5.0164300745285342</v>
      </c>
      <c r="EA8" s="42">
        <v>5.8913773328281502</v>
      </c>
      <c r="EB8" s="42">
        <v>5.8740793138713485</v>
      </c>
      <c r="EC8" s="42">
        <v>5.7288086536623188</v>
      </c>
      <c r="ED8" s="42">
        <v>6.0564172389647055</v>
      </c>
      <c r="EE8" s="42">
        <v>6.0126714986291194</v>
      </c>
      <c r="EF8" s="42">
        <v>5.8939334964941263</v>
      </c>
      <c r="EG8" s="42">
        <v>5.0887063504385308</v>
      </c>
      <c r="EH8" s="42">
        <v>4.8417953111526373</v>
      </c>
      <c r="EI8" s="42">
        <v>4.9376730282788639</v>
      </c>
      <c r="EJ8" s="42">
        <v>6.2227767764166835</v>
      </c>
      <c r="EK8" s="42">
        <v>6.1291297307144843</v>
      </c>
      <c r="EL8" s="42">
        <v>6.1435431641819571</v>
      </c>
    </row>
    <row r="9" spans="1:142" ht="37.5" customHeight="1">
      <c r="A9" s="9" t="s">
        <v>115</v>
      </c>
      <c r="B9" s="9" t="s">
        <v>39</v>
      </c>
      <c r="C9" s="9" t="s">
        <v>29</v>
      </c>
      <c r="D9" s="9" t="s">
        <v>38</v>
      </c>
      <c r="E9" s="27">
        <v>12.03059293512635</v>
      </c>
      <c r="F9" s="27">
        <v>11.613912971764998</v>
      </c>
      <c r="G9" s="27">
        <v>11.517292103269829</v>
      </c>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34">
        <v>10.735501662499262</v>
      </c>
      <c r="AT9" s="34">
        <v>10.468947103318635</v>
      </c>
      <c r="AU9" s="34">
        <v>10.247315932827675</v>
      </c>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v>11.241109225456833</v>
      </c>
      <c r="CH9" s="34">
        <v>10.998018881002833</v>
      </c>
      <c r="CI9" s="34">
        <v>10.812398418547515</v>
      </c>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43">
        <f t="shared" si="0"/>
        <v>11.356546967852069</v>
      </c>
      <c r="DV9" s="43">
        <f t="shared" si="0"/>
        <v>11.038336736232724</v>
      </c>
      <c r="DW9" s="43">
        <f t="shared" si="0"/>
        <v>10.801921711232325</v>
      </c>
      <c r="DX9" s="43">
        <v>11.24283994054661</v>
      </c>
      <c r="DY9" s="43">
        <v>10.829675686224171</v>
      </c>
      <c r="DZ9" s="43">
        <v>10.606632131751583</v>
      </c>
      <c r="EA9" s="43">
        <v>12.002458107385609</v>
      </c>
      <c r="EB9" s="43">
        <v>11.523769876067297</v>
      </c>
      <c r="EC9" s="43">
        <v>11.246142671156406</v>
      </c>
      <c r="ED9" s="43">
        <v>10.910550924373224</v>
      </c>
      <c r="EE9" s="43">
        <v>10.747721440974036</v>
      </c>
      <c r="EF9" s="43">
        <v>10.438239999888735</v>
      </c>
      <c r="EG9" s="43">
        <v>10.695515596615103</v>
      </c>
      <c r="EH9" s="43">
        <v>10.367483352331035</v>
      </c>
      <c r="EI9" s="43">
        <v>10.288293761004423</v>
      </c>
      <c r="EJ9" s="43">
        <v>11.257324303065522</v>
      </c>
      <c r="EK9" s="43">
        <v>11.147457090034804</v>
      </c>
      <c r="EL9" s="43">
        <v>10.714929600322963</v>
      </c>
    </row>
    <row r="10" spans="1:142" ht="0" hidden="1" customHeight="1">
      <c r="A10" s="8"/>
      <c r="B10" s="8"/>
      <c r="C10" s="8"/>
      <c r="D10" s="8"/>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42"/>
      <c r="DV10" s="42"/>
      <c r="DW10" s="42"/>
      <c r="DX10" s="42"/>
      <c r="DY10" s="42"/>
      <c r="DZ10" s="42"/>
      <c r="EA10" s="42"/>
      <c r="EB10" s="42"/>
      <c r="EC10" s="42"/>
      <c r="ED10" s="42"/>
      <c r="EE10" s="42"/>
      <c r="EF10" s="42"/>
      <c r="EG10" s="42"/>
      <c r="EH10" s="42"/>
      <c r="EI10" s="42"/>
      <c r="EJ10" s="42"/>
      <c r="EK10" s="42"/>
      <c r="EL10" s="42"/>
    </row>
    <row r="11" spans="1:142" ht="0" hidden="1" customHeight="1">
      <c r="A11" s="9"/>
      <c r="B11" s="9"/>
      <c r="C11" s="9"/>
      <c r="D11" s="9"/>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43"/>
      <c r="DV11" s="43"/>
      <c r="DW11" s="43"/>
      <c r="DX11" s="43"/>
      <c r="DY11" s="43"/>
      <c r="DZ11" s="43"/>
      <c r="EA11" s="43"/>
      <c r="EB11" s="43"/>
      <c r="EC11" s="43"/>
      <c r="ED11" s="43"/>
      <c r="EE11" s="43"/>
      <c r="EF11" s="43"/>
      <c r="EG11" s="43"/>
      <c r="EH11" s="43"/>
      <c r="EI11" s="43"/>
      <c r="EJ11" s="43"/>
      <c r="EK11" s="43"/>
      <c r="EL11" s="43"/>
    </row>
    <row r="12" spans="1:142" ht="0" hidden="1" customHeight="1">
      <c r="A12" s="8"/>
      <c r="B12" s="8"/>
      <c r="C12" s="8"/>
      <c r="D12" s="8"/>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42"/>
      <c r="DV12" s="42"/>
      <c r="DW12" s="42"/>
      <c r="DX12" s="42"/>
      <c r="DY12" s="42"/>
      <c r="DZ12" s="42"/>
      <c r="EA12" s="42"/>
      <c r="EB12" s="42"/>
      <c r="EC12" s="42"/>
      <c r="ED12" s="42"/>
      <c r="EE12" s="42"/>
      <c r="EF12" s="42"/>
      <c r="EG12" s="42"/>
      <c r="EH12" s="42"/>
      <c r="EI12" s="42"/>
      <c r="EJ12" s="42"/>
      <c r="EK12" s="42"/>
      <c r="EL12" s="42"/>
    </row>
    <row r="13" spans="1:142" ht="0" hidden="1" customHeight="1">
      <c r="A13" s="9"/>
      <c r="B13" s="9"/>
      <c r="C13" s="9"/>
      <c r="D13" s="9"/>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43"/>
      <c r="DV13" s="43"/>
      <c r="DW13" s="43"/>
      <c r="DX13" s="43"/>
      <c r="DY13" s="43"/>
      <c r="DZ13" s="43"/>
      <c r="EA13" s="43"/>
      <c r="EB13" s="43"/>
      <c r="EC13" s="43"/>
      <c r="ED13" s="43"/>
      <c r="EE13" s="43"/>
      <c r="EF13" s="43"/>
      <c r="EG13" s="43"/>
      <c r="EH13" s="43"/>
      <c r="EI13" s="43"/>
      <c r="EJ13" s="43"/>
      <c r="EK13" s="43"/>
      <c r="EL13" s="43"/>
    </row>
    <row r="14" spans="1:142" ht="0" hidden="1" customHeight="1">
      <c r="A14" s="8"/>
      <c r="B14" s="8"/>
      <c r="C14" s="8"/>
      <c r="D14" s="8"/>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42"/>
      <c r="DV14" s="42"/>
      <c r="DW14" s="42"/>
      <c r="DX14" s="42"/>
      <c r="DY14" s="42"/>
      <c r="DZ14" s="42"/>
      <c r="EA14" s="42"/>
      <c r="EB14" s="42"/>
      <c r="EC14" s="42"/>
      <c r="ED14" s="42"/>
      <c r="EE14" s="42"/>
      <c r="EF14" s="42"/>
      <c r="EG14" s="42"/>
      <c r="EH14" s="42"/>
      <c r="EI14" s="42"/>
      <c r="EJ14" s="42"/>
      <c r="EK14" s="42"/>
      <c r="EL14" s="42"/>
    </row>
    <row r="15" spans="1:142" ht="0" hidden="1" customHeight="1">
      <c r="A15" s="9"/>
      <c r="B15" s="9"/>
      <c r="C15" s="9"/>
      <c r="D15" s="9"/>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43"/>
      <c r="DV15" s="43"/>
      <c r="DW15" s="43"/>
      <c r="DX15" s="43"/>
      <c r="DY15" s="43"/>
      <c r="DZ15" s="43"/>
      <c r="EA15" s="43"/>
      <c r="EB15" s="43"/>
      <c r="EC15" s="43"/>
      <c r="ED15" s="43"/>
      <c r="EE15" s="43"/>
      <c r="EF15" s="43"/>
      <c r="EG15" s="43"/>
      <c r="EH15" s="43"/>
      <c r="EI15" s="43"/>
      <c r="EJ15" s="43"/>
      <c r="EK15" s="43"/>
      <c r="EL15" s="43"/>
    </row>
    <row r="16" spans="1:142" ht="0" hidden="1" customHeight="1">
      <c r="A16" s="8"/>
      <c r="B16" s="8"/>
      <c r="C16" s="8"/>
      <c r="D16" s="8"/>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42"/>
      <c r="DV16" s="42"/>
      <c r="DW16" s="42"/>
      <c r="DX16" s="42"/>
      <c r="DY16" s="42"/>
      <c r="DZ16" s="42"/>
      <c r="EA16" s="42"/>
      <c r="EB16" s="42"/>
      <c r="EC16" s="42"/>
      <c r="ED16" s="42"/>
      <c r="EE16" s="42"/>
      <c r="EF16" s="42"/>
      <c r="EG16" s="42"/>
      <c r="EH16" s="42"/>
      <c r="EI16" s="42"/>
      <c r="EJ16" s="42"/>
      <c r="EK16" s="42"/>
      <c r="EL16" s="42"/>
    </row>
    <row r="17" spans="1:142" ht="0" hidden="1" customHeight="1">
      <c r="A17" s="9"/>
      <c r="B17" s="9"/>
      <c r="C17" s="9"/>
      <c r="D17" s="9"/>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43"/>
      <c r="DV17" s="43"/>
      <c r="DW17" s="43"/>
      <c r="DX17" s="43"/>
      <c r="DY17" s="43"/>
      <c r="DZ17" s="43"/>
      <c r="EA17" s="43"/>
      <c r="EB17" s="43"/>
      <c r="EC17" s="43"/>
      <c r="ED17" s="43"/>
      <c r="EE17" s="43"/>
      <c r="EF17" s="43"/>
      <c r="EG17" s="43"/>
      <c r="EH17" s="43"/>
      <c r="EI17" s="43"/>
      <c r="EJ17" s="43"/>
      <c r="EK17" s="43"/>
      <c r="EL17" s="43"/>
    </row>
    <row r="18" spans="1:142" ht="0" hidden="1" customHeight="1">
      <c r="A18" s="8"/>
      <c r="B18" s="8"/>
      <c r="C18" s="8"/>
      <c r="D18" s="8"/>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42"/>
      <c r="DV18" s="42"/>
      <c r="DW18" s="42"/>
      <c r="DX18" s="42"/>
      <c r="DY18" s="42"/>
      <c r="DZ18" s="42"/>
      <c r="EA18" s="42"/>
      <c r="EB18" s="42"/>
      <c r="EC18" s="42"/>
      <c r="ED18" s="42"/>
      <c r="EE18" s="42"/>
      <c r="EF18" s="42"/>
      <c r="EG18" s="42"/>
      <c r="EH18" s="42"/>
      <c r="EI18" s="42"/>
      <c r="EJ18" s="42"/>
      <c r="EK18" s="42"/>
      <c r="EL18" s="42"/>
    </row>
    <row r="19" spans="1:142" ht="0" hidden="1" customHeight="1">
      <c r="A19" s="9"/>
      <c r="B19" s="9"/>
      <c r="C19" s="9"/>
      <c r="D19" s="9"/>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43"/>
      <c r="DV19" s="43"/>
      <c r="DW19" s="43"/>
      <c r="DX19" s="43"/>
      <c r="DY19" s="43"/>
      <c r="DZ19" s="43"/>
      <c r="EA19" s="43"/>
      <c r="EB19" s="43"/>
      <c r="EC19" s="43"/>
      <c r="ED19" s="43"/>
      <c r="EE19" s="43"/>
      <c r="EF19" s="43"/>
      <c r="EG19" s="43"/>
      <c r="EH19" s="43"/>
      <c r="EI19" s="43"/>
      <c r="EJ19" s="43"/>
      <c r="EK19" s="43"/>
      <c r="EL19" s="43"/>
    </row>
    <row r="20" spans="1:142" ht="0" hidden="1" customHeight="1">
      <c r="A20" s="8"/>
      <c r="B20" s="8"/>
      <c r="C20" s="8"/>
      <c r="D20" s="8"/>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42"/>
      <c r="DV20" s="42"/>
      <c r="DW20" s="42"/>
      <c r="DX20" s="42"/>
      <c r="DY20" s="42"/>
      <c r="DZ20" s="42"/>
      <c r="EA20" s="42"/>
      <c r="EB20" s="42"/>
      <c r="EC20" s="42"/>
      <c r="ED20" s="42"/>
      <c r="EE20" s="42"/>
      <c r="EF20" s="42"/>
      <c r="EG20" s="42"/>
      <c r="EH20" s="42"/>
      <c r="EI20" s="42"/>
      <c r="EJ20" s="42"/>
      <c r="EK20" s="42"/>
      <c r="EL20" s="42"/>
    </row>
    <row r="21" spans="1:142" ht="0" hidden="1" customHeight="1">
      <c r="A21" s="9"/>
      <c r="B21" s="9"/>
      <c r="C21" s="9"/>
      <c r="D21" s="9"/>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43"/>
      <c r="DV21" s="43"/>
      <c r="DW21" s="43"/>
      <c r="DX21" s="43"/>
      <c r="DY21" s="43"/>
      <c r="DZ21" s="43"/>
      <c r="EA21" s="43"/>
      <c r="EB21" s="43"/>
      <c r="EC21" s="43"/>
      <c r="ED21" s="43"/>
      <c r="EE21" s="43"/>
      <c r="EF21" s="43"/>
      <c r="EG21" s="43"/>
      <c r="EH21" s="43"/>
      <c r="EI21" s="43"/>
      <c r="EJ21" s="43"/>
      <c r="EK21" s="43"/>
      <c r="EL21" s="43"/>
    </row>
    <row r="22" spans="1:142" ht="0" hidden="1" customHeight="1">
      <c r="A22" s="8"/>
      <c r="B22" s="8"/>
      <c r="C22" s="8"/>
      <c r="D22" s="8"/>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42"/>
      <c r="DV22" s="42"/>
      <c r="DW22" s="42"/>
      <c r="DX22" s="42"/>
      <c r="DY22" s="42"/>
      <c r="DZ22" s="42"/>
      <c r="EA22" s="42"/>
      <c r="EB22" s="42"/>
      <c r="EC22" s="42"/>
      <c r="ED22" s="42"/>
      <c r="EE22" s="42"/>
      <c r="EF22" s="42"/>
      <c r="EG22" s="42"/>
      <c r="EH22" s="42"/>
      <c r="EI22" s="42"/>
      <c r="EJ22" s="42"/>
      <c r="EK22" s="42"/>
      <c r="EL22" s="42"/>
    </row>
    <row r="23" spans="1:142" ht="0" hidden="1" customHeight="1">
      <c r="A23" s="9"/>
      <c r="B23" s="9"/>
      <c r="C23" s="9"/>
      <c r="D23" s="9"/>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43"/>
      <c r="DV23" s="43"/>
      <c r="DW23" s="43"/>
      <c r="DX23" s="43"/>
      <c r="DY23" s="43"/>
      <c r="DZ23" s="43"/>
      <c r="EA23" s="43"/>
      <c r="EB23" s="43"/>
      <c r="EC23" s="43"/>
      <c r="ED23" s="43"/>
      <c r="EE23" s="43"/>
      <c r="EF23" s="43"/>
      <c r="EG23" s="43"/>
      <c r="EH23" s="43"/>
      <c r="EI23" s="43"/>
      <c r="EJ23" s="43"/>
      <c r="EK23" s="43"/>
      <c r="EL23" s="43"/>
    </row>
    <row r="24" spans="1:142" ht="0" hidden="1" customHeight="1">
      <c r="A24" s="8"/>
      <c r="B24" s="8"/>
      <c r="C24" s="8"/>
      <c r="D24" s="8"/>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42"/>
      <c r="DV24" s="42"/>
      <c r="DW24" s="42"/>
      <c r="DX24" s="42"/>
      <c r="DY24" s="42"/>
      <c r="DZ24" s="42"/>
      <c r="EA24" s="42"/>
      <c r="EB24" s="42"/>
      <c r="EC24" s="42"/>
      <c r="ED24" s="42"/>
      <c r="EE24" s="42"/>
      <c r="EF24" s="42"/>
      <c r="EG24" s="42"/>
      <c r="EH24" s="42"/>
      <c r="EI24" s="42"/>
      <c r="EJ24" s="42"/>
      <c r="EK24" s="42"/>
      <c r="EL24" s="42"/>
    </row>
    <row r="25" spans="1:142" ht="0" hidden="1" customHeight="1">
      <c r="A25" s="9"/>
      <c r="B25" s="9"/>
      <c r="C25" s="9"/>
      <c r="D25" s="9"/>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43"/>
      <c r="DV25" s="43"/>
      <c r="DW25" s="43"/>
      <c r="DX25" s="43"/>
      <c r="DY25" s="43"/>
      <c r="DZ25" s="43"/>
      <c r="EA25" s="43"/>
      <c r="EB25" s="43"/>
      <c r="EC25" s="43"/>
      <c r="ED25" s="43"/>
      <c r="EE25" s="43"/>
      <c r="EF25" s="43"/>
      <c r="EG25" s="43"/>
      <c r="EH25" s="43"/>
      <c r="EI25" s="43"/>
      <c r="EJ25" s="43"/>
      <c r="EK25" s="43"/>
      <c r="EL25" s="43"/>
    </row>
    <row r="26" spans="1:142" ht="15" customHeight="1">
      <c r="A26" s="11"/>
      <c r="B26" s="11"/>
      <c r="C26" s="11"/>
      <c r="D26" s="21"/>
      <c r="E26" s="2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row>
    <row r="27" spans="1:142" ht="15" customHeight="1">
      <c r="A27" s="12" t="s">
        <v>8</v>
      </c>
      <c r="B27" s="12"/>
      <c r="C27" s="12"/>
      <c r="D27" s="22" t="s">
        <v>14</v>
      </c>
      <c r="E27" s="22"/>
      <c r="F27" s="12" t="s">
        <v>22</v>
      </c>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38" t="s">
        <v>15</v>
      </c>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row>
    <row r="28" spans="1:142" ht="152.25" customHeight="1">
      <c r="A28" s="13" t="s">
        <v>116</v>
      </c>
      <c r="B28" s="13"/>
      <c r="C28" s="13"/>
      <c r="D28" s="13" t="s">
        <v>102</v>
      </c>
      <c r="E28" s="13"/>
      <c r="F28" s="13" t="s">
        <v>103</v>
      </c>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39" t="s">
        <v>104</v>
      </c>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8"/>
      <c r="DX28" s="50"/>
      <c r="DY28" s="50"/>
      <c r="DZ28" s="50"/>
      <c r="EA28" s="54"/>
      <c r="EB28" s="54"/>
      <c r="EC28" s="54"/>
      <c r="ED28" s="54"/>
      <c r="EE28" s="54"/>
      <c r="EF28" s="54"/>
      <c r="EG28" s="54"/>
      <c r="EH28" s="54"/>
      <c r="EI28" s="54"/>
      <c r="EJ28" s="54"/>
      <c r="EK28" s="54"/>
      <c r="EL28" s="54"/>
    </row>
    <row r="29" spans="1:142" ht="60"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row>
    <row r="30" spans="1:142" ht="13.5" customHeight="1"/>
    <row r="31" spans="1:142">
      <c r="A31" s="7"/>
      <c r="B31" s="7"/>
      <c r="C31" s="7"/>
      <c r="D31" s="7"/>
      <c r="E31" s="25" t="s">
        <v>25</v>
      </c>
      <c r="F31" s="25" t="s">
        <v>26</v>
      </c>
      <c r="G31" s="25" t="s">
        <v>28</v>
      </c>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t="s">
        <v>25</v>
      </c>
      <c r="AT31" s="25" t="s">
        <v>26</v>
      </c>
      <c r="AU31" s="25" t="s">
        <v>28</v>
      </c>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t="s">
        <v>25</v>
      </c>
      <c r="CH31" s="25" t="s">
        <v>26</v>
      </c>
      <c r="CI31" s="25" t="s">
        <v>28</v>
      </c>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t="s">
        <v>25</v>
      </c>
      <c r="DV31" s="25" t="s">
        <v>26</v>
      </c>
      <c r="DW31" s="25" t="s">
        <v>28</v>
      </c>
      <c r="DX31" s="25" t="s">
        <v>25</v>
      </c>
      <c r="DY31" s="25" t="s">
        <v>26</v>
      </c>
      <c r="DZ31" s="25" t="s">
        <v>28</v>
      </c>
      <c r="EA31" s="25" t="s">
        <v>25</v>
      </c>
      <c r="EB31" s="25" t="s">
        <v>26</v>
      </c>
      <c r="EC31" s="25" t="s">
        <v>28</v>
      </c>
      <c r="ED31" s="25" t="s">
        <v>25</v>
      </c>
      <c r="EE31" s="25" t="s">
        <v>26</v>
      </c>
      <c r="EF31" s="25" t="s">
        <v>28</v>
      </c>
      <c r="EG31" s="25" t="s">
        <v>25</v>
      </c>
      <c r="EH31" s="25" t="s">
        <v>26</v>
      </c>
      <c r="EI31" s="25" t="s">
        <v>28</v>
      </c>
      <c r="EJ31" s="25" t="s">
        <v>25</v>
      </c>
      <c r="EK31" s="25" t="s">
        <v>26</v>
      </c>
      <c r="EL31" s="25" t="s">
        <v>28</v>
      </c>
    </row>
    <row r="32" spans="1:142" ht="37.5" customHeight="1">
      <c r="A32" s="15" t="s">
        <v>40</v>
      </c>
      <c r="B32" s="15" t="s">
        <v>41</v>
      </c>
      <c r="C32" s="15" t="s">
        <v>29</v>
      </c>
      <c r="D32" s="15" t="s">
        <v>42</v>
      </c>
      <c r="E32" s="26">
        <v>2.9462732222035135</v>
      </c>
      <c r="F32" s="26">
        <v>3.0400407525260986</v>
      </c>
      <c r="G32" s="26">
        <v>2.9178709560312206</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33">
        <v>2.4392046342682656</v>
      </c>
      <c r="AT32" s="33">
        <v>2.4821423795138586</v>
      </c>
      <c r="AU32" s="33">
        <v>2.502449928799245</v>
      </c>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v>2.8440754508417339</v>
      </c>
      <c r="CH32" s="33">
        <v>2.845420986766876</v>
      </c>
      <c r="CI32" s="33">
        <v>2.8406254111765383</v>
      </c>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42">
        <f t="shared" ref="DU32:DW34" si="1">(E32+DX32+EA32+ED32+EG32+EJ32)/6</f>
        <v>2.4555531280624834</v>
      </c>
      <c r="DV32" s="42">
        <f t="shared" si="1"/>
        <v>2.5234583238231569</v>
      </c>
      <c r="DW32" s="42">
        <f t="shared" si="1"/>
        <v>2.5241570867466385</v>
      </c>
      <c r="DX32" s="42">
        <v>2.2383342042512808</v>
      </c>
      <c r="DY32" s="42">
        <v>2.1972212030913969</v>
      </c>
      <c r="DZ32" s="42">
        <v>2.1750641037081988</v>
      </c>
      <c r="EA32" s="42">
        <v>2.1721135239733393</v>
      </c>
      <c r="EB32" s="42">
        <v>2.2346119854031246</v>
      </c>
      <c r="EC32" s="42">
        <v>2.2608605959723143</v>
      </c>
      <c r="ED32" s="42">
        <v>2.3007043131388683</v>
      </c>
      <c r="EE32" s="42">
        <v>2.3536366791506733</v>
      </c>
      <c r="EF32" s="42">
        <v>2.3525077764028008</v>
      </c>
      <c r="EG32" s="42">
        <v>2.6344032962423825</v>
      </c>
      <c r="EH32" s="42">
        <v>2.6259709057398628</v>
      </c>
      <c r="EI32" s="42">
        <v>2.7389810397251133</v>
      </c>
      <c r="EJ32" s="42">
        <v>2.441490208565515</v>
      </c>
      <c r="EK32" s="42">
        <v>2.689268417027785</v>
      </c>
      <c r="EL32" s="42">
        <v>2.6996580486401842</v>
      </c>
    </row>
    <row r="33" spans="1:142" ht="37.5" customHeight="1">
      <c r="A33" s="16" t="s">
        <v>0</v>
      </c>
      <c r="B33" s="16" t="s">
        <v>21</v>
      </c>
      <c r="C33" s="16" t="s">
        <v>29</v>
      </c>
      <c r="D33" s="16" t="s">
        <v>42</v>
      </c>
      <c r="E33" s="28">
        <v>0.5261828590671831</v>
      </c>
      <c r="F33" s="28">
        <v>0.54935661251604984</v>
      </c>
      <c r="G33" s="28">
        <v>0.59411608651335546</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34">
        <v>1.0909785063058797</v>
      </c>
      <c r="AT33" s="34">
        <v>1.1141902489627753</v>
      </c>
      <c r="AU33" s="34">
        <v>1.1400626889588081</v>
      </c>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v>1.3039400035421225</v>
      </c>
      <c r="CH33" s="34">
        <v>1.3160647449158906</v>
      </c>
      <c r="CI33" s="34">
        <v>1.3378057993106345</v>
      </c>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43">
        <f t="shared" si="1"/>
        <v>1.0114427634811107</v>
      </c>
      <c r="DV33" s="43">
        <f t="shared" si="1"/>
        <v>1.0279899446738707</v>
      </c>
      <c r="DW33" s="43">
        <f t="shared" si="1"/>
        <v>1.0378012125984488</v>
      </c>
      <c r="DX33" s="43">
        <v>1.0580151479659561</v>
      </c>
      <c r="DY33" s="43">
        <v>1.0616608949062349</v>
      </c>
      <c r="DZ33" s="43">
        <v>1.0751872542195411</v>
      </c>
      <c r="EA33" s="43">
        <v>1.1282519888196088</v>
      </c>
      <c r="EB33" s="43">
        <v>1.1230969893944576</v>
      </c>
      <c r="EC33" s="43">
        <v>1.1468803573842092</v>
      </c>
      <c r="ED33" s="43">
        <v>1.4630988739300257</v>
      </c>
      <c r="EE33" s="43">
        <v>1.4355312436867707</v>
      </c>
      <c r="EF33" s="43">
        <v>1.4446338280656148</v>
      </c>
      <c r="EG33" s="43">
        <v>1.2570624953739113</v>
      </c>
      <c r="EH33" s="43">
        <v>1.2957066219062665</v>
      </c>
      <c r="EI33" s="43">
        <v>1.2714343394391845</v>
      </c>
      <c r="EJ33" s="43">
        <v>0.6360452157299793</v>
      </c>
      <c r="EK33" s="43">
        <v>0.70258730563344385</v>
      </c>
      <c r="EL33" s="43">
        <v>0.69455540996878762</v>
      </c>
    </row>
    <row r="34" spans="1:142" ht="37.5" customHeight="1">
      <c r="A34" s="15" t="s">
        <v>37</v>
      </c>
      <c r="B34" s="15" t="s">
        <v>44</v>
      </c>
      <c r="C34" s="15" t="s">
        <v>29</v>
      </c>
      <c r="D34" s="15" t="s">
        <v>42</v>
      </c>
      <c r="E34" s="26">
        <v>8.1281220182971321</v>
      </c>
      <c r="F34" s="26">
        <v>8.4238751186289296</v>
      </c>
      <c r="G34" s="26">
        <v>8.7660048311202328</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33">
        <v>8.4784734184228565</v>
      </c>
      <c r="AT34" s="33">
        <v>8.7944343067975854</v>
      </c>
      <c r="AU34" s="33">
        <v>9.0891012865345999</v>
      </c>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v>9.9015016578260298</v>
      </c>
      <c r="CH34" s="33">
        <v>10.158661281688836</v>
      </c>
      <c r="CI34" s="33">
        <v>10.369655811857188</v>
      </c>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42">
        <f t="shared" si="1"/>
        <v>8.3637794853485516</v>
      </c>
      <c r="DV34" s="42">
        <f t="shared" si="1"/>
        <v>8.7622583903676183</v>
      </c>
      <c r="DW34" s="42">
        <f t="shared" si="1"/>
        <v>9.192085452884962</v>
      </c>
      <c r="DX34" s="42">
        <v>8.1054681634442698</v>
      </c>
      <c r="DY34" s="42">
        <v>8.4713634180753044</v>
      </c>
      <c r="DZ34" s="42">
        <v>8.7771511181709485</v>
      </c>
      <c r="EA34" s="42">
        <v>9.1795671181824705</v>
      </c>
      <c r="EB34" s="42">
        <v>9.5681520127722663</v>
      </c>
      <c r="EC34" s="42">
        <v>9.9591327173008395</v>
      </c>
      <c r="ED34" s="42">
        <v>8.8115105335327844</v>
      </c>
      <c r="EE34" s="42">
        <v>9.3275860282729077</v>
      </c>
      <c r="EF34" s="42">
        <v>9.7837394704003788</v>
      </c>
      <c r="EG34" s="42">
        <v>7.5312723594285851</v>
      </c>
      <c r="EH34" s="42">
        <v>7.9001283570300158</v>
      </c>
      <c r="EI34" s="42">
        <v>8.295841264347926</v>
      </c>
      <c r="EJ34" s="42">
        <v>8.4267367192060707</v>
      </c>
      <c r="EK34" s="42">
        <v>8.8824454074262906</v>
      </c>
      <c r="EL34" s="42">
        <v>9.5706433159694484</v>
      </c>
    </row>
    <row r="35" spans="1:142" ht="0" hidden="1" customHeight="1">
      <c r="A35" s="16"/>
      <c r="B35" s="16"/>
      <c r="C35" s="16"/>
      <c r="D35" s="16"/>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43"/>
      <c r="DV35" s="43"/>
      <c r="DW35" s="43"/>
      <c r="DX35" s="43"/>
      <c r="DY35" s="43"/>
      <c r="DZ35" s="43"/>
      <c r="EA35" s="43"/>
      <c r="EB35" s="43"/>
      <c r="EC35" s="43"/>
      <c r="ED35" s="43"/>
      <c r="EE35" s="43"/>
      <c r="EF35" s="43"/>
      <c r="EG35" s="43"/>
      <c r="EH35" s="43"/>
      <c r="EI35" s="43"/>
      <c r="EJ35" s="43"/>
      <c r="EK35" s="43"/>
      <c r="EL35" s="43"/>
    </row>
    <row r="36" spans="1:142" ht="0" hidden="1" customHeight="1">
      <c r="A36" s="15"/>
      <c r="B36" s="15"/>
      <c r="C36" s="15"/>
      <c r="D36" s="1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42"/>
      <c r="DV36" s="42"/>
      <c r="DW36" s="42"/>
      <c r="DX36" s="42"/>
      <c r="DY36" s="42"/>
      <c r="DZ36" s="42"/>
      <c r="EA36" s="42"/>
      <c r="EB36" s="42"/>
      <c r="EC36" s="42"/>
      <c r="ED36" s="42"/>
      <c r="EE36" s="42"/>
      <c r="EF36" s="42"/>
      <c r="EG36" s="42"/>
      <c r="EH36" s="42"/>
      <c r="EI36" s="42"/>
      <c r="EJ36" s="42"/>
      <c r="EK36" s="42"/>
      <c r="EL36" s="42"/>
    </row>
    <row r="37" spans="1:142" ht="0" hidden="1" customHeight="1">
      <c r="A37" s="16"/>
      <c r="B37" s="16"/>
      <c r="C37" s="16"/>
      <c r="D37" s="16"/>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43"/>
      <c r="DV37" s="43"/>
      <c r="DW37" s="43"/>
      <c r="DX37" s="43"/>
      <c r="DY37" s="43"/>
      <c r="DZ37" s="43"/>
      <c r="EA37" s="43"/>
      <c r="EB37" s="43"/>
      <c r="EC37" s="43"/>
      <c r="ED37" s="43"/>
      <c r="EE37" s="43"/>
      <c r="EF37" s="43"/>
      <c r="EG37" s="43"/>
      <c r="EH37" s="43"/>
      <c r="EI37" s="43"/>
      <c r="EJ37" s="43"/>
      <c r="EK37" s="43"/>
      <c r="EL37" s="43"/>
    </row>
    <row r="38" spans="1:142" ht="0" hidden="1" customHeight="1">
      <c r="A38" s="15"/>
      <c r="B38" s="15"/>
      <c r="C38" s="15"/>
      <c r="D38" s="15"/>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42"/>
      <c r="DV38" s="42"/>
      <c r="DW38" s="42"/>
      <c r="DX38" s="42"/>
      <c r="DY38" s="42"/>
      <c r="DZ38" s="42"/>
      <c r="EA38" s="42"/>
      <c r="EB38" s="42"/>
      <c r="EC38" s="42"/>
      <c r="ED38" s="42"/>
      <c r="EE38" s="42"/>
      <c r="EF38" s="42"/>
      <c r="EG38" s="42"/>
      <c r="EH38" s="42"/>
      <c r="EI38" s="42"/>
      <c r="EJ38" s="42"/>
      <c r="EK38" s="42"/>
      <c r="EL38" s="42"/>
    </row>
    <row r="39" spans="1:142" ht="0" hidden="1" customHeight="1">
      <c r="A39" s="16"/>
      <c r="B39" s="16"/>
      <c r="C39" s="16"/>
      <c r="D39" s="1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43"/>
      <c r="DV39" s="43"/>
      <c r="DW39" s="43"/>
      <c r="DX39" s="43"/>
      <c r="DY39" s="43"/>
      <c r="DZ39" s="43"/>
      <c r="EA39" s="43"/>
      <c r="EB39" s="43"/>
      <c r="EC39" s="43"/>
      <c r="ED39" s="43"/>
      <c r="EE39" s="43"/>
      <c r="EF39" s="43"/>
      <c r="EG39" s="43"/>
      <c r="EH39" s="43"/>
      <c r="EI39" s="43"/>
      <c r="EJ39" s="43"/>
      <c r="EK39" s="43"/>
      <c r="EL39" s="43"/>
    </row>
    <row r="40" spans="1:142" ht="0" hidden="1" customHeight="1">
      <c r="A40" s="15"/>
      <c r="B40" s="15"/>
      <c r="C40" s="15"/>
      <c r="D40" s="15"/>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42"/>
      <c r="DV40" s="42"/>
      <c r="DW40" s="42"/>
      <c r="DX40" s="42"/>
      <c r="DY40" s="42"/>
      <c r="DZ40" s="42"/>
      <c r="EA40" s="42"/>
      <c r="EB40" s="42"/>
      <c r="EC40" s="42"/>
      <c r="ED40" s="42"/>
      <c r="EE40" s="42"/>
      <c r="EF40" s="42"/>
      <c r="EG40" s="42"/>
      <c r="EH40" s="42"/>
      <c r="EI40" s="42"/>
      <c r="EJ40" s="42"/>
      <c r="EK40" s="42"/>
      <c r="EL40" s="42"/>
    </row>
    <row r="41" spans="1:142" ht="0" hidden="1" customHeight="1">
      <c r="A41" s="16"/>
      <c r="B41" s="16"/>
      <c r="C41" s="16"/>
      <c r="D41" s="16"/>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43"/>
      <c r="DV41" s="43"/>
      <c r="DW41" s="43"/>
      <c r="DX41" s="43"/>
      <c r="DY41" s="43"/>
      <c r="DZ41" s="43"/>
      <c r="EA41" s="43"/>
      <c r="EB41" s="43"/>
      <c r="EC41" s="43"/>
      <c r="ED41" s="43"/>
      <c r="EE41" s="43"/>
      <c r="EF41" s="43"/>
      <c r="EG41" s="43"/>
      <c r="EH41" s="43"/>
      <c r="EI41" s="43"/>
      <c r="EJ41" s="43"/>
      <c r="EK41" s="43"/>
      <c r="EL41" s="43"/>
    </row>
    <row r="42" spans="1:142" ht="0" hidden="1" customHeight="1">
      <c r="A42" s="15"/>
      <c r="B42" s="15"/>
      <c r="C42" s="15"/>
      <c r="D42" s="15"/>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42"/>
      <c r="DV42" s="42"/>
      <c r="DW42" s="42"/>
      <c r="DX42" s="42"/>
      <c r="DY42" s="42"/>
      <c r="DZ42" s="42"/>
      <c r="EA42" s="42"/>
      <c r="EB42" s="42"/>
      <c r="EC42" s="42"/>
      <c r="ED42" s="42"/>
      <c r="EE42" s="42"/>
      <c r="EF42" s="42"/>
      <c r="EG42" s="42"/>
      <c r="EH42" s="42"/>
      <c r="EI42" s="42"/>
      <c r="EJ42" s="42"/>
      <c r="EK42" s="42"/>
      <c r="EL42" s="42"/>
    </row>
    <row r="43" spans="1:142" ht="0" hidden="1" customHeight="1">
      <c r="A43" s="16"/>
      <c r="B43" s="16"/>
      <c r="C43" s="16"/>
      <c r="D43" s="16"/>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43"/>
      <c r="DV43" s="43"/>
      <c r="DW43" s="43"/>
      <c r="DX43" s="43"/>
      <c r="DY43" s="43"/>
      <c r="DZ43" s="43"/>
      <c r="EA43" s="43"/>
      <c r="EB43" s="43"/>
      <c r="EC43" s="43"/>
      <c r="ED43" s="43"/>
      <c r="EE43" s="43"/>
      <c r="EF43" s="43"/>
      <c r="EG43" s="43"/>
      <c r="EH43" s="43"/>
      <c r="EI43" s="43"/>
      <c r="EJ43" s="43"/>
      <c r="EK43" s="43"/>
      <c r="EL43" s="43"/>
    </row>
    <row r="44" spans="1:142" ht="0" hidden="1" customHeight="1">
      <c r="A44" s="15"/>
      <c r="B44" s="15"/>
      <c r="C44" s="15"/>
      <c r="D44" s="15"/>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42"/>
      <c r="DV44" s="42"/>
      <c r="DW44" s="42"/>
      <c r="DX44" s="42"/>
      <c r="DY44" s="42"/>
      <c r="DZ44" s="42"/>
      <c r="EA44" s="42"/>
      <c r="EB44" s="42"/>
      <c r="EC44" s="42"/>
      <c r="ED44" s="42"/>
      <c r="EE44" s="42"/>
      <c r="EF44" s="42"/>
      <c r="EG44" s="42"/>
      <c r="EH44" s="42"/>
      <c r="EI44" s="42"/>
      <c r="EJ44" s="42"/>
      <c r="EK44" s="42"/>
      <c r="EL44" s="42"/>
    </row>
    <row r="45" spans="1:142" ht="0" hidden="1" customHeight="1">
      <c r="A45" s="16"/>
      <c r="B45" s="16"/>
      <c r="C45" s="16"/>
      <c r="D45" s="16"/>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43"/>
      <c r="DV45" s="43"/>
      <c r="DW45" s="43"/>
      <c r="DX45" s="43"/>
      <c r="DY45" s="43"/>
      <c r="DZ45" s="43"/>
      <c r="EA45" s="43"/>
      <c r="EB45" s="43"/>
      <c r="EC45" s="43"/>
      <c r="ED45" s="43"/>
      <c r="EE45" s="43"/>
      <c r="EF45" s="43"/>
      <c r="EG45" s="43"/>
      <c r="EH45" s="43"/>
      <c r="EI45" s="43"/>
      <c r="EJ45" s="43"/>
      <c r="EK45" s="43"/>
      <c r="EL45" s="43"/>
    </row>
    <row r="46" spans="1:142" ht="0" hidden="1" customHeight="1">
      <c r="A46" s="15"/>
      <c r="B46" s="15"/>
      <c r="C46" s="15"/>
      <c r="D46" s="15"/>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42"/>
      <c r="DV46" s="42"/>
      <c r="DW46" s="42"/>
      <c r="DX46" s="42"/>
      <c r="DY46" s="42"/>
      <c r="DZ46" s="42"/>
      <c r="EA46" s="42"/>
      <c r="EB46" s="42"/>
      <c r="EC46" s="42"/>
      <c r="ED46" s="42"/>
      <c r="EE46" s="42"/>
      <c r="EF46" s="42"/>
      <c r="EG46" s="42"/>
      <c r="EH46" s="42"/>
      <c r="EI46" s="42"/>
      <c r="EJ46" s="42"/>
      <c r="EK46" s="42"/>
      <c r="EL46" s="42"/>
    </row>
    <row r="47" spans="1:142" ht="0" hidden="1" customHeight="1">
      <c r="A47" s="16"/>
      <c r="B47" s="16"/>
      <c r="C47" s="16"/>
      <c r="D47" s="16"/>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43"/>
      <c r="DV47" s="43"/>
      <c r="DW47" s="43"/>
      <c r="DX47" s="43"/>
      <c r="DY47" s="43"/>
      <c r="DZ47" s="43"/>
      <c r="EA47" s="43"/>
      <c r="EB47" s="43"/>
      <c r="EC47" s="43"/>
      <c r="ED47" s="43"/>
      <c r="EE47" s="43"/>
      <c r="EF47" s="43"/>
      <c r="EG47" s="43"/>
      <c r="EH47" s="43"/>
      <c r="EI47" s="43"/>
      <c r="EJ47" s="43"/>
      <c r="EK47" s="43"/>
      <c r="EL47" s="43"/>
    </row>
    <row r="48" spans="1:142" ht="0" hidden="1" customHeight="1">
      <c r="A48" s="15"/>
      <c r="B48" s="15"/>
      <c r="C48" s="15"/>
      <c r="D48" s="15"/>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42"/>
      <c r="DV48" s="42"/>
      <c r="DW48" s="42"/>
      <c r="DX48" s="42"/>
      <c r="DY48" s="42"/>
      <c r="DZ48" s="42"/>
      <c r="EA48" s="42"/>
      <c r="EB48" s="42"/>
      <c r="EC48" s="42"/>
      <c r="ED48" s="42"/>
      <c r="EE48" s="42"/>
      <c r="EF48" s="42"/>
      <c r="EG48" s="42"/>
      <c r="EH48" s="42"/>
      <c r="EI48" s="42"/>
      <c r="EJ48" s="42"/>
      <c r="EK48" s="42"/>
      <c r="EL48" s="42"/>
    </row>
    <row r="49" spans="1:142" ht="0" hidden="1" customHeight="1">
      <c r="A49" s="16"/>
      <c r="B49" s="16"/>
      <c r="C49" s="16"/>
      <c r="D49" s="16"/>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43"/>
      <c r="DV49" s="43"/>
      <c r="DW49" s="43"/>
      <c r="DX49" s="43"/>
      <c r="DY49" s="43"/>
      <c r="DZ49" s="43"/>
      <c r="EA49" s="43"/>
      <c r="EB49" s="43"/>
      <c r="EC49" s="43"/>
      <c r="ED49" s="43"/>
      <c r="EE49" s="43"/>
      <c r="EF49" s="43"/>
      <c r="EG49" s="43"/>
      <c r="EH49" s="43"/>
      <c r="EI49" s="43"/>
      <c r="EJ49" s="43"/>
      <c r="EK49" s="43"/>
      <c r="EL49" s="43"/>
    </row>
    <row r="50" spans="1:142" ht="0" hidden="1" customHeight="1">
      <c r="A50" s="15"/>
      <c r="B50" s="15"/>
      <c r="C50" s="15"/>
      <c r="D50" s="15"/>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42"/>
      <c r="DV50" s="42"/>
      <c r="DW50" s="42"/>
      <c r="DX50" s="42"/>
      <c r="DY50" s="42"/>
      <c r="DZ50" s="42"/>
      <c r="EA50" s="42"/>
      <c r="EB50" s="42"/>
      <c r="EC50" s="42"/>
      <c r="ED50" s="42"/>
      <c r="EE50" s="42"/>
      <c r="EF50" s="42"/>
      <c r="EG50" s="42"/>
      <c r="EH50" s="42"/>
      <c r="EI50" s="42"/>
      <c r="EJ50" s="42"/>
      <c r="EK50" s="42"/>
      <c r="EL50" s="42"/>
    </row>
    <row r="51" spans="1:142" ht="0" hidden="1" customHeight="1">
      <c r="A51" s="16"/>
      <c r="B51" s="16"/>
      <c r="C51" s="16"/>
      <c r="D51" s="16"/>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43"/>
      <c r="DV51" s="43"/>
      <c r="DW51" s="43"/>
      <c r="DX51" s="43"/>
      <c r="DY51" s="43"/>
      <c r="DZ51" s="43"/>
      <c r="EA51" s="43"/>
      <c r="EB51" s="43"/>
      <c r="EC51" s="43"/>
      <c r="ED51" s="43"/>
      <c r="EE51" s="43"/>
      <c r="EF51" s="43"/>
      <c r="EG51" s="43"/>
      <c r="EH51" s="43"/>
      <c r="EI51" s="43"/>
      <c r="EJ51" s="43"/>
      <c r="EK51" s="43"/>
      <c r="EL51" s="43"/>
    </row>
    <row r="52" spans="1:142" ht="0" hidden="1" customHeight="1">
      <c r="A52" s="15"/>
      <c r="B52" s="15"/>
      <c r="C52" s="15"/>
      <c r="D52" s="15"/>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42"/>
      <c r="DV52" s="42"/>
      <c r="DW52" s="42"/>
      <c r="DX52" s="42"/>
      <c r="DY52" s="42"/>
      <c r="DZ52" s="42"/>
      <c r="EA52" s="42"/>
      <c r="EB52" s="42"/>
      <c r="EC52" s="42"/>
      <c r="ED52" s="42"/>
      <c r="EE52" s="42"/>
      <c r="EF52" s="42"/>
      <c r="EG52" s="42"/>
      <c r="EH52" s="42"/>
      <c r="EI52" s="42"/>
      <c r="EJ52" s="42"/>
      <c r="EK52" s="42"/>
      <c r="EL52" s="42"/>
    </row>
    <row r="53" spans="1:142" ht="0" hidden="1" customHeight="1">
      <c r="A53" s="16"/>
      <c r="B53" s="16"/>
      <c r="C53" s="16"/>
      <c r="D53" s="16"/>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43"/>
      <c r="DV53" s="43"/>
      <c r="DW53" s="43"/>
      <c r="DX53" s="43"/>
      <c r="DY53" s="43"/>
      <c r="DZ53" s="43"/>
      <c r="EA53" s="43"/>
      <c r="EB53" s="43"/>
      <c r="EC53" s="43"/>
      <c r="ED53" s="43"/>
      <c r="EE53" s="43"/>
      <c r="EF53" s="43"/>
      <c r="EG53" s="43"/>
      <c r="EH53" s="43"/>
      <c r="EI53" s="43"/>
      <c r="EJ53" s="43"/>
      <c r="EK53" s="43"/>
      <c r="EL53" s="43"/>
    </row>
    <row r="54" spans="1:142" ht="0" hidden="1" customHeight="1">
      <c r="A54" s="15"/>
      <c r="B54" s="15"/>
      <c r="C54" s="15"/>
      <c r="D54" s="15"/>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42"/>
      <c r="DV54" s="42"/>
      <c r="DW54" s="42"/>
      <c r="DX54" s="42"/>
      <c r="DY54" s="42"/>
      <c r="DZ54" s="42"/>
      <c r="EA54" s="42"/>
      <c r="EB54" s="42"/>
      <c r="EC54" s="42"/>
      <c r="ED54" s="42"/>
      <c r="EE54" s="42"/>
      <c r="EF54" s="42"/>
      <c r="EG54" s="42"/>
      <c r="EH54" s="42"/>
      <c r="EI54" s="42"/>
      <c r="EJ54" s="42"/>
      <c r="EK54" s="42"/>
      <c r="EL54" s="42"/>
    </row>
    <row r="55" spans="1:142" ht="0" hidden="1" customHeight="1">
      <c r="A55" s="16"/>
      <c r="B55" s="16"/>
      <c r="C55" s="16"/>
      <c r="D55" s="16"/>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43"/>
      <c r="DV55" s="43"/>
      <c r="DW55" s="43"/>
      <c r="DX55" s="43"/>
      <c r="DY55" s="43"/>
      <c r="DZ55" s="43"/>
      <c r="EA55" s="43"/>
      <c r="EB55" s="43"/>
      <c r="EC55" s="43"/>
      <c r="ED55" s="43"/>
      <c r="EE55" s="43"/>
      <c r="EF55" s="43"/>
      <c r="EG55" s="43"/>
      <c r="EH55" s="43"/>
      <c r="EI55" s="43"/>
      <c r="EJ55" s="43"/>
      <c r="EK55" s="43"/>
      <c r="EL55" s="43"/>
    </row>
    <row r="56" spans="1:142" ht="0" hidden="1" customHeight="1">
      <c r="A56" s="15"/>
      <c r="B56" s="15"/>
      <c r="C56" s="15"/>
      <c r="D56" s="15"/>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42"/>
      <c r="DV56" s="42"/>
      <c r="DW56" s="42"/>
      <c r="DX56" s="42"/>
      <c r="DY56" s="42"/>
      <c r="DZ56" s="42"/>
      <c r="EA56" s="42"/>
      <c r="EB56" s="42"/>
      <c r="EC56" s="42"/>
      <c r="ED56" s="42"/>
      <c r="EE56" s="42"/>
      <c r="EF56" s="42"/>
      <c r="EG56" s="42"/>
      <c r="EH56" s="42"/>
      <c r="EI56" s="42"/>
      <c r="EJ56" s="42"/>
      <c r="EK56" s="42"/>
      <c r="EL56" s="42"/>
    </row>
    <row r="57" spans="1:142" ht="0" hidden="1" customHeight="1">
      <c r="A57" s="16"/>
      <c r="B57" s="16"/>
      <c r="C57" s="16"/>
      <c r="D57" s="16"/>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43"/>
      <c r="DV57" s="43"/>
      <c r="DW57" s="43"/>
      <c r="DX57" s="43"/>
      <c r="DY57" s="43"/>
      <c r="DZ57" s="43"/>
      <c r="EA57" s="43"/>
      <c r="EB57" s="43"/>
      <c r="EC57" s="43"/>
      <c r="ED57" s="43"/>
      <c r="EE57" s="43"/>
      <c r="EF57" s="43"/>
      <c r="EG57" s="43"/>
      <c r="EH57" s="43"/>
      <c r="EI57" s="43"/>
      <c r="EJ57" s="43"/>
      <c r="EK57" s="43"/>
      <c r="EL57" s="43"/>
    </row>
    <row r="58" spans="1:142" ht="0" hidden="1" customHeight="1">
      <c r="A58" s="15"/>
      <c r="B58" s="15"/>
      <c r="C58" s="15"/>
      <c r="D58" s="1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42"/>
      <c r="DV58" s="42"/>
      <c r="DW58" s="42"/>
      <c r="DX58" s="42"/>
      <c r="DY58" s="42"/>
      <c r="DZ58" s="42"/>
      <c r="EA58" s="42"/>
      <c r="EB58" s="42"/>
      <c r="EC58" s="42"/>
      <c r="ED58" s="42"/>
      <c r="EE58" s="42"/>
      <c r="EF58" s="42"/>
      <c r="EG58" s="42"/>
      <c r="EH58" s="42"/>
      <c r="EI58" s="42"/>
      <c r="EJ58" s="42"/>
      <c r="EK58" s="42"/>
      <c r="EL58" s="42"/>
    </row>
    <row r="59" spans="1:142" ht="0" hidden="1" customHeight="1">
      <c r="A59" s="16"/>
      <c r="B59" s="16"/>
      <c r="C59" s="16"/>
      <c r="D59" s="16"/>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43"/>
      <c r="DV59" s="43"/>
      <c r="DW59" s="43"/>
      <c r="DX59" s="43"/>
      <c r="DY59" s="43"/>
      <c r="DZ59" s="43"/>
      <c r="EA59" s="43"/>
      <c r="EB59" s="43"/>
      <c r="EC59" s="43"/>
      <c r="ED59" s="43"/>
      <c r="EE59" s="43"/>
      <c r="EF59" s="43"/>
      <c r="EG59" s="43"/>
      <c r="EH59" s="43"/>
      <c r="EI59" s="43"/>
      <c r="EJ59" s="43"/>
      <c r="EK59" s="43"/>
      <c r="EL59" s="43"/>
    </row>
    <row r="60" spans="1:142" ht="0" hidden="1" customHeight="1">
      <c r="A60" s="15"/>
      <c r="B60" s="15"/>
      <c r="C60" s="15"/>
      <c r="D60" s="15"/>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42"/>
      <c r="DV60" s="42"/>
      <c r="DW60" s="42"/>
      <c r="DX60" s="42"/>
      <c r="DY60" s="42"/>
      <c r="DZ60" s="42"/>
      <c r="EA60" s="42"/>
      <c r="EB60" s="42"/>
      <c r="EC60" s="42"/>
      <c r="ED60" s="42"/>
      <c r="EE60" s="42"/>
      <c r="EF60" s="42"/>
      <c r="EG60" s="42"/>
      <c r="EH60" s="42"/>
      <c r="EI60" s="42"/>
      <c r="EJ60" s="42"/>
      <c r="EK60" s="42"/>
      <c r="EL60" s="42"/>
    </row>
    <row r="61" spans="1:142" ht="0" hidden="1" customHeight="1">
      <c r="A61" s="16"/>
      <c r="B61" s="16"/>
      <c r="C61" s="16"/>
      <c r="D61" s="16"/>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43"/>
      <c r="DV61" s="43"/>
      <c r="DW61" s="43"/>
      <c r="DX61" s="43"/>
      <c r="DY61" s="43"/>
      <c r="DZ61" s="43"/>
      <c r="EA61" s="43"/>
      <c r="EB61" s="43"/>
      <c r="EC61" s="43"/>
      <c r="ED61" s="43"/>
      <c r="EE61" s="43"/>
      <c r="EF61" s="43"/>
      <c r="EG61" s="43"/>
      <c r="EH61" s="43"/>
      <c r="EI61" s="43"/>
      <c r="EJ61" s="43"/>
      <c r="EK61" s="43"/>
      <c r="EL61" s="43"/>
    </row>
    <row r="62" spans="1:142" ht="12" customHeight="1"/>
    <row r="63" spans="1:142" ht="15" customHeight="1">
      <c r="A63" s="12" t="s">
        <v>8</v>
      </c>
      <c r="B63" s="12"/>
      <c r="C63" s="12"/>
      <c r="D63" s="22" t="s">
        <v>14</v>
      </c>
      <c r="E63" s="22"/>
      <c r="F63" s="12" t="s">
        <v>22</v>
      </c>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38" t="s">
        <v>15</v>
      </c>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row>
    <row r="64" spans="1:142" ht="120.75" customHeight="1">
      <c r="A64" s="13" t="s">
        <v>118</v>
      </c>
      <c r="B64" s="13"/>
      <c r="C64" s="13"/>
      <c r="D64" s="13" t="s">
        <v>105</v>
      </c>
      <c r="E64" s="13"/>
      <c r="F64" s="13" t="s">
        <v>106</v>
      </c>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39" t="s">
        <v>107</v>
      </c>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8"/>
      <c r="DX64" s="51"/>
      <c r="DY64" s="51"/>
      <c r="DZ64" s="51"/>
      <c r="EA64" s="55"/>
      <c r="EB64" s="55"/>
      <c r="EC64" s="55"/>
      <c r="ED64" s="55"/>
      <c r="EE64" s="55"/>
      <c r="EF64" s="55"/>
      <c r="EG64" s="55"/>
      <c r="EH64" s="55"/>
      <c r="EI64" s="55"/>
      <c r="EJ64" s="55"/>
      <c r="EK64" s="55"/>
      <c r="EL64" s="55"/>
    </row>
    <row r="65" spans="1:142" ht="60"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row>
    <row r="67" spans="1:142" s="1" customFormat="1">
      <c r="A67" s="17"/>
      <c r="B67" s="20"/>
      <c r="C67" s="20"/>
      <c r="D67" s="23"/>
      <c r="E67" s="7" t="s">
        <v>25</v>
      </c>
      <c r="F67" s="7" t="s">
        <v>26</v>
      </c>
      <c r="G67" s="7" t="s">
        <v>28</v>
      </c>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t="s">
        <v>25</v>
      </c>
      <c r="AT67" s="7" t="s">
        <v>26</v>
      </c>
      <c r="AU67" s="7" t="s">
        <v>28</v>
      </c>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t="s">
        <v>25</v>
      </c>
      <c r="CH67" s="7" t="s">
        <v>26</v>
      </c>
      <c r="CI67" s="7" t="s">
        <v>28</v>
      </c>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t="s">
        <v>25</v>
      </c>
      <c r="DV67" s="7" t="s">
        <v>26</v>
      </c>
      <c r="DW67" s="7" t="s">
        <v>28</v>
      </c>
      <c r="DX67" s="7" t="s">
        <v>25</v>
      </c>
      <c r="DY67" s="7" t="s">
        <v>26</v>
      </c>
      <c r="DZ67" s="7" t="s">
        <v>28</v>
      </c>
      <c r="EA67" s="7" t="s">
        <v>25</v>
      </c>
      <c r="EB67" s="7" t="s">
        <v>26</v>
      </c>
      <c r="EC67" s="7" t="s">
        <v>28</v>
      </c>
      <c r="ED67" s="7" t="s">
        <v>25</v>
      </c>
      <c r="EE67" s="7" t="s">
        <v>26</v>
      </c>
      <c r="EF67" s="7" t="s">
        <v>28</v>
      </c>
      <c r="EG67" s="7" t="s">
        <v>25</v>
      </c>
      <c r="EH67" s="7" t="s">
        <v>26</v>
      </c>
      <c r="EI67" s="7" t="s">
        <v>28</v>
      </c>
      <c r="EJ67" s="7" t="s">
        <v>25</v>
      </c>
      <c r="EK67" s="7" t="s">
        <v>26</v>
      </c>
      <c r="EL67" s="7" t="s">
        <v>28</v>
      </c>
    </row>
    <row r="68" spans="1:142" s="1" customFormat="1" ht="40.5" customHeight="1">
      <c r="A68" s="18" t="s">
        <v>45</v>
      </c>
      <c r="B68" s="18" t="s">
        <v>46</v>
      </c>
      <c r="C68" s="18" t="s">
        <v>31</v>
      </c>
      <c r="D68" s="18" t="s">
        <v>42</v>
      </c>
      <c r="E68" s="29">
        <v>116920.13215921527</v>
      </c>
      <c r="F68" s="29">
        <v>117120.03153433393</v>
      </c>
      <c r="G68" s="29">
        <v>117420.79031867087</v>
      </c>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35">
        <v>129547.1844038946</v>
      </c>
      <c r="AT68" s="35">
        <v>130156.9666984832</v>
      </c>
      <c r="AU68" s="35">
        <v>130273.94206607933</v>
      </c>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v>129423.26706231621</v>
      </c>
      <c r="CH68" s="35">
        <v>130298.35044710478</v>
      </c>
      <c r="CI68" s="35">
        <v>130070.65187302175</v>
      </c>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44">
        <f t="shared" ref="DU68:DW99" si="2">(E68+DX68+EA68+ED68+EG68+EJ68)/6</f>
        <v>126055.44333816791</v>
      </c>
      <c r="DV68" s="44">
        <f t="shared" si="2"/>
        <v>126079.11492988597</v>
      </c>
      <c r="DW68" s="44">
        <f t="shared" si="2"/>
        <v>125679.96026875339</v>
      </c>
      <c r="DX68" s="42">
        <v>128450.01029078009</v>
      </c>
      <c r="DY68" s="42">
        <v>128453.3626827494</v>
      </c>
      <c r="DZ68" s="42">
        <v>127508.58656139609</v>
      </c>
      <c r="EA68" s="42">
        <v>127497.97331826873</v>
      </c>
      <c r="EB68" s="42">
        <v>127668.69032182798</v>
      </c>
      <c r="EC68" s="42">
        <v>126462.62826261009</v>
      </c>
      <c r="ED68" s="42">
        <v>137114.96930212571</v>
      </c>
      <c r="EE68" s="42">
        <v>136433.0735217148</v>
      </c>
      <c r="EF68" s="42">
        <v>136951.20766618146</v>
      </c>
      <c r="EG68" s="42">
        <v>123057.74911098633</v>
      </c>
      <c r="EH68" s="42">
        <v>123698.94240017894</v>
      </c>
      <c r="EI68" s="42">
        <v>123630.90812393687</v>
      </c>
      <c r="EJ68" s="42">
        <v>123291.82584763132</v>
      </c>
      <c r="EK68" s="42">
        <v>123100.58911851072</v>
      </c>
      <c r="EL68" s="42">
        <v>122105.64067972499</v>
      </c>
    </row>
    <row r="69" spans="1:142" s="1" customFormat="1" ht="40.5" customHeight="1">
      <c r="A69" s="19" t="s">
        <v>47</v>
      </c>
      <c r="B69" s="19" t="s">
        <v>18</v>
      </c>
      <c r="C69" s="19" t="s">
        <v>31</v>
      </c>
      <c r="D69" s="19" t="s">
        <v>42</v>
      </c>
      <c r="E69" s="30">
        <v>111384.42046092098</v>
      </c>
      <c r="F69" s="30">
        <v>111364.12297305693</v>
      </c>
      <c r="G69" s="30">
        <v>111367.84750622199</v>
      </c>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6">
        <v>118815.09364778576</v>
      </c>
      <c r="AT69" s="36">
        <v>119492.32548573204</v>
      </c>
      <c r="AU69" s="36">
        <v>119450.93848561594</v>
      </c>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v>118280.61795987023</v>
      </c>
      <c r="CH69" s="36">
        <v>119151.42043100907</v>
      </c>
      <c r="CI69" s="36">
        <v>118717.51447192821</v>
      </c>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45">
        <f t="shared" si="2"/>
        <v>116566.47759890607</v>
      </c>
      <c r="DV69" s="45">
        <f t="shared" si="2"/>
        <v>116648.40169182955</v>
      </c>
      <c r="DW69" s="45">
        <f t="shared" si="2"/>
        <v>116241.56964374655</v>
      </c>
      <c r="DX69" s="43">
        <v>118391.06031919525</v>
      </c>
      <c r="DY69" s="43">
        <v>118498.64853611733</v>
      </c>
      <c r="DZ69" s="43">
        <v>117267.13604629488</v>
      </c>
      <c r="EA69" s="43">
        <v>118614.40108914177</v>
      </c>
      <c r="EB69" s="43">
        <v>118933.10199634996</v>
      </c>
      <c r="EC69" s="43">
        <v>117384.38499312512</v>
      </c>
      <c r="ED69" s="43">
        <v>124771.87606563658</v>
      </c>
      <c r="EE69" s="43">
        <v>124541.60982416195</v>
      </c>
      <c r="EF69" s="43">
        <v>125431.19399403381</v>
      </c>
      <c r="EG69" s="43">
        <v>109744.07081627082</v>
      </c>
      <c r="EH69" s="43">
        <v>110423.67601416445</v>
      </c>
      <c r="EI69" s="43">
        <v>110513.50167614412</v>
      </c>
      <c r="EJ69" s="43">
        <v>116493.036842271</v>
      </c>
      <c r="EK69" s="43">
        <v>116129.25080712663</v>
      </c>
      <c r="EL69" s="43">
        <v>115485.35364665944</v>
      </c>
    </row>
    <row r="70" spans="1:142" s="1" customFormat="1" ht="40.5" customHeight="1">
      <c r="A70" s="18" t="s">
        <v>48</v>
      </c>
      <c r="B70" s="18" t="s">
        <v>50</v>
      </c>
      <c r="C70" s="18" t="s">
        <v>31</v>
      </c>
      <c r="D70" s="18" t="s">
        <v>42</v>
      </c>
      <c r="E70" s="29">
        <v>69919.535459430888</v>
      </c>
      <c r="F70" s="29">
        <v>67022.859864412603</v>
      </c>
      <c r="G70" s="29">
        <v>68993.716467463484</v>
      </c>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35">
        <v>76896.210381048746</v>
      </c>
      <c r="AT70" s="35">
        <v>77720.527653011275</v>
      </c>
      <c r="AU70" s="35">
        <v>77960.70435275152</v>
      </c>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v>73426.469461691464</v>
      </c>
      <c r="CH70" s="35">
        <v>75247.604971029796</v>
      </c>
      <c r="CI70" s="35">
        <v>76919.496821252586</v>
      </c>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44">
        <f t="shared" si="2"/>
        <v>76210.735119601464</v>
      </c>
      <c r="DV70" s="44">
        <f t="shared" si="2"/>
        <v>75852.081311570437</v>
      </c>
      <c r="DW70" s="44">
        <f t="shared" si="2"/>
        <v>76307.326064123758</v>
      </c>
      <c r="DX70" s="42">
        <v>83039.538189307568</v>
      </c>
      <c r="DY70" s="42">
        <v>85104.0553006993</v>
      </c>
      <c r="DZ70" s="42">
        <v>86423.081088405874</v>
      </c>
      <c r="EA70" s="42">
        <v>78730.944008032602</v>
      </c>
      <c r="EB70" s="42">
        <v>77758.18249357614</v>
      </c>
      <c r="EC70" s="42">
        <v>75923.458652704314</v>
      </c>
      <c r="ED70" s="42">
        <v>81089.152215223658</v>
      </c>
      <c r="EE70" s="42">
        <v>82717.15141885147</v>
      </c>
      <c r="EF70" s="42">
        <v>85020.283981097498</v>
      </c>
      <c r="EG70" s="42">
        <v>74234.079920477132</v>
      </c>
      <c r="EH70" s="42">
        <v>73870.40432126903</v>
      </c>
      <c r="EI70" s="42">
        <v>73682.932270916339</v>
      </c>
      <c r="EJ70" s="42">
        <v>70251.160925136952</v>
      </c>
      <c r="EK70" s="42">
        <v>68639.834470614136</v>
      </c>
      <c r="EL70" s="42">
        <v>67800.483924154993</v>
      </c>
    </row>
    <row r="71" spans="1:142" s="1" customFormat="1" ht="40.5" customHeight="1">
      <c r="A71" s="19" t="s">
        <v>53</v>
      </c>
      <c r="B71" s="19" t="s">
        <v>54</v>
      </c>
      <c r="C71" s="19" t="s">
        <v>31</v>
      </c>
      <c r="D71" s="19" t="s">
        <v>42</v>
      </c>
      <c r="E71" s="30">
        <v>58047.053083528495</v>
      </c>
      <c r="F71" s="30">
        <v>59718.69023827825</v>
      </c>
      <c r="G71" s="30">
        <v>64728.918961447678</v>
      </c>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6">
        <v>62808.535837835734</v>
      </c>
      <c r="AT71" s="36">
        <v>62955.103667657582</v>
      </c>
      <c r="AU71" s="36">
        <v>62078.765815331397</v>
      </c>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v>62559.342591263856</v>
      </c>
      <c r="CH71" s="36">
        <v>62640.312810584779</v>
      </c>
      <c r="CI71" s="36">
        <v>61809.652555906614</v>
      </c>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45">
        <f t="shared" si="2"/>
        <v>62080.319433484074</v>
      </c>
      <c r="DV71" s="45">
        <f t="shared" si="2"/>
        <v>61350.159042045365</v>
      </c>
      <c r="DW71" s="45">
        <f t="shared" si="2"/>
        <v>62607.973300950318</v>
      </c>
      <c r="DX71" s="43">
        <v>62269.170131523126</v>
      </c>
      <c r="DY71" s="43">
        <v>62099.726812159002</v>
      </c>
      <c r="DZ71" s="43">
        <v>58287.372680615874</v>
      </c>
      <c r="EA71" s="43">
        <v>61367.802721088432</v>
      </c>
      <c r="EB71" s="43">
        <v>61212.269402319354</v>
      </c>
      <c r="EC71" s="43">
        <v>61829.797862867323</v>
      </c>
      <c r="ED71" s="43">
        <v>63325.544187627464</v>
      </c>
      <c r="EE71" s="43">
        <v>62505.973864343498</v>
      </c>
      <c r="EF71" s="43">
        <v>60762.952597994532</v>
      </c>
      <c r="EG71" s="43">
        <v>60829.225941422592</v>
      </c>
      <c r="EH71" s="43">
        <v>58475.584507042251</v>
      </c>
      <c r="EI71" s="43">
        <v>60372.811271297513</v>
      </c>
      <c r="EJ71" s="43">
        <v>66643.12053571429</v>
      </c>
      <c r="EK71" s="43">
        <v>64088.709428129827</v>
      </c>
      <c r="EL71" s="43">
        <v>69665.986431478974</v>
      </c>
    </row>
    <row r="72" spans="1:142" s="1" customFormat="1" ht="40.5" customHeight="1">
      <c r="A72" s="18" t="s">
        <v>55</v>
      </c>
      <c r="B72" s="18" t="s">
        <v>58</v>
      </c>
      <c r="C72" s="18" t="s">
        <v>31</v>
      </c>
      <c r="D72" s="18" t="s">
        <v>42</v>
      </c>
      <c r="E72" s="29">
        <v>31761.248798076922</v>
      </c>
      <c r="F72" s="29">
        <v>36697.077675328306</v>
      </c>
      <c r="G72" s="29">
        <v>37268.329670329673</v>
      </c>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35">
        <v>41014.632729283745</v>
      </c>
      <c r="AT72" s="35">
        <v>41215.07427122409</v>
      </c>
      <c r="AU72" s="35">
        <v>41756.055400119127</v>
      </c>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v>41148.092360705676</v>
      </c>
      <c r="CH72" s="35">
        <v>41445.396063617169</v>
      </c>
      <c r="CI72" s="35">
        <v>41294.508838623908</v>
      </c>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44">
        <f t="shared" si="2"/>
        <v>36840.000264913819</v>
      </c>
      <c r="DV72" s="44">
        <f t="shared" si="2"/>
        <v>37934.087131964268</v>
      </c>
      <c r="DW72" s="44">
        <f t="shared" si="2"/>
        <v>38361.695828306401</v>
      </c>
      <c r="DX72" s="42">
        <v>37761.915190115891</v>
      </c>
      <c r="DY72" s="42">
        <v>37752.721307944164</v>
      </c>
      <c r="DZ72" s="42">
        <v>37817.748669186069</v>
      </c>
      <c r="EA72" s="42">
        <v>36132.248627450979</v>
      </c>
      <c r="EB72" s="42">
        <v>35790.638015299621</v>
      </c>
      <c r="EC72" s="42">
        <v>36639.19510008963</v>
      </c>
      <c r="ED72" s="42">
        <v>39388.096934765519</v>
      </c>
      <c r="EE72" s="42">
        <v>39501.635044330375</v>
      </c>
      <c r="EF72" s="42">
        <v>39702.536853826714</v>
      </c>
      <c r="EG72" s="42">
        <v>37807.652882703776</v>
      </c>
      <c r="EH72" s="42">
        <v>38228.328593194514</v>
      </c>
      <c r="EI72" s="42">
        <v>37294.908392253303</v>
      </c>
      <c r="EJ72" s="42">
        <v>38188.839156369831</v>
      </c>
      <c r="EK72" s="42">
        <v>39634.122155688623</v>
      </c>
      <c r="EL72" s="42">
        <v>41447.456284153006</v>
      </c>
    </row>
    <row r="73" spans="1:142" s="1" customFormat="1" ht="40.5" customHeight="1">
      <c r="A73" s="19" t="s">
        <v>59</v>
      </c>
      <c r="B73" s="19" t="s">
        <v>30</v>
      </c>
      <c r="C73" s="19" t="s">
        <v>31</v>
      </c>
      <c r="D73" s="19" t="s">
        <v>42</v>
      </c>
      <c r="E73" s="30">
        <v>26260.995799789991</v>
      </c>
      <c r="F73" s="30">
        <v>24195.316499481149</v>
      </c>
      <c r="G73" s="30">
        <v>23747.935808466344</v>
      </c>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6">
        <v>35364.6454468593</v>
      </c>
      <c r="AT73" s="36">
        <v>36047.149585268497</v>
      </c>
      <c r="AU73" s="36">
        <v>36135.752680158228</v>
      </c>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v>33725.66797942308</v>
      </c>
      <c r="CH73" s="36">
        <v>34160.08352170141</v>
      </c>
      <c r="CI73" s="36">
        <v>33673.627548468459</v>
      </c>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45">
        <f t="shared" si="2"/>
        <v>32135.921532574634</v>
      </c>
      <c r="DV73" s="45">
        <f t="shared" si="2"/>
        <v>32160.297169980349</v>
      </c>
      <c r="DW73" s="45">
        <f t="shared" si="2"/>
        <v>32044.82930176015</v>
      </c>
      <c r="DX73" s="43">
        <v>32351.4799461642</v>
      </c>
      <c r="DY73" s="43">
        <v>31130.087719298244</v>
      </c>
      <c r="DZ73" s="43">
        <v>30853.673822714682</v>
      </c>
      <c r="EA73" s="43">
        <v>31802.029182079736</v>
      </c>
      <c r="EB73" s="43">
        <v>34437.130509053641</v>
      </c>
      <c r="EC73" s="43">
        <v>33720.481715006303</v>
      </c>
      <c r="ED73" s="43">
        <v>38331.990044482103</v>
      </c>
      <c r="EE73" s="43">
        <v>39414.403103709308</v>
      </c>
      <c r="EF73" s="43">
        <v>39989.189131968946</v>
      </c>
      <c r="EG73" s="43">
        <v>27212.653675819311</v>
      </c>
      <c r="EH73" s="43">
        <v>28802.259681093394</v>
      </c>
      <c r="EI73" s="43">
        <v>28455.365423728814</v>
      </c>
      <c r="EJ73" s="43">
        <v>36856.380547112465</v>
      </c>
      <c r="EK73" s="43">
        <v>34982.585507246375</v>
      </c>
      <c r="EL73" s="43">
        <v>35502.329908675798</v>
      </c>
    </row>
    <row r="74" spans="1:142" s="1" customFormat="1" ht="40.5" customHeight="1">
      <c r="A74" s="18" t="s">
        <v>60</v>
      </c>
      <c r="B74" s="18" t="s">
        <v>49</v>
      </c>
      <c r="C74" s="18" t="s">
        <v>31</v>
      </c>
      <c r="D74" s="18" t="s">
        <v>42</v>
      </c>
      <c r="E74" s="29">
        <v>10893.888067707712</v>
      </c>
      <c r="F74" s="29">
        <v>11032.116531450849</v>
      </c>
      <c r="G74" s="29">
        <v>11212.995615671642</v>
      </c>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35">
        <v>11871.289512312575</v>
      </c>
      <c r="AT74" s="35">
        <v>12228.280594758422</v>
      </c>
      <c r="AU74" s="35">
        <v>12468.5480864696</v>
      </c>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v>11887.858832544414</v>
      </c>
      <c r="CH74" s="35">
        <v>12220.330938308422</v>
      </c>
      <c r="CI74" s="35">
        <v>12382.177083670149</v>
      </c>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44">
        <f t="shared" si="2"/>
        <v>12156.666639390582</v>
      </c>
      <c r="DV74" s="44">
        <f t="shared" si="2"/>
        <v>12453.610698942279</v>
      </c>
      <c r="DW74" s="44">
        <f t="shared" si="2"/>
        <v>12693.053364465319</v>
      </c>
      <c r="DX74" s="42">
        <v>12773.091155052089</v>
      </c>
      <c r="DY74" s="42">
        <v>13443.794217766379</v>
      </c>
      <c r="DZ74" s="42">
        <v>13580.904180726588</v>
      </c>
      <c r="EA74" s="42">
        <v>12854.908081705151</v>
      </c>
      <c r="EB74" s="42">
        <v>13037.901208837015</v>
      </c>
      <c r="EC74" s="42">
        <v>13241.468319694222</v>
      </c>
      <c r="ED74" s="42">
        <v>12323.244665595466</v>
      </c>
      <c r="EE74" s="42">
        <v>12882.731685975858</v>
      </c>
      <c r="EF74" s="42">
        <v>13271.928440170286</v>
      </c>
      <c r="EG74" s="42">
        <v>12968.827875529489</v>
      </c>
      <c r="EH74" s="42">
        <v>12869.861709163053</v>
      </c>
      <c r="EI74" s="42">
        <v>12966.55486851457</v>
      </c>
      <c r="EJ74" s="42">
        <v>11126.039990753583</v>
      </c>
      <c r="EK74" s="42">
        <v>11455.258840460527</v>
      </c>
      <c r="EL74" s="42">
        <v>11884.468762014611</v>
      </c>
    </row>
    <row r="75" spans="1:142" s="1" customFormat="1" ht="40.5" customHeight="1">
      <c r="A75" s="19" t="s">
        <v>36</v>
      </c>
      <c r="B75" s="19" t="s">
        <v>64</v>
      </c>
      <c r="C75" s="19" t="s">
        <v>31</v>
      </c>
      <c r="D75" s="19" t="s">
        <v>42</v>
      </c>
      <c r="E75" s="30">
        <v>87836.534811694743</v>
      </c>
      <c r="F75" s="30">
        <v>89215.003717472122</v>
      </c>
      <c r="G75" s="30">
        <v>86855.383229021783</v>
      </c>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6">
        <v>80336.616144825268</v>
      </c>
      <c r="AT75" s="36">
        <v>80350.114957792262</v>
      </c>
      <c r="AU75" s="36">
        <v>78894.156704124209</v>
      </c>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v>85006.121917028562</v>
      </c>
      <c r="CH75" s="36">
        <v>84960.498757210458</v>
      </c>
      <c r="CI75" s="36">
        <v>83257.268341551258</v>
      </c>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45">
        <f t="shared" si="2"/>
        <v>79852.802677991247</v>
      </c>
      <c r="DV75" s="45">
        <f t="shared" si="2"/>
        <v>80378.008601333655</v>
      </c>
      <c r="DW75" s="45">
        <f t="shared" si="2"/>
        <v>79170.975859464379</v>
      </c>
      <c r="DX75" s="43">
        <v>79848.131337586878</v>
      </c>
      <c r="DY75" s="43">
        <v>79633.24784247324</v>
      </c>
      <c r="DZ75" s="43">
        <v>78863.438407444046</v>
      </c>
      <c r="EA75" s="43">
        <v>76890.360338573155</v>
      </c>
      <c r="EB75" s="43">
        <v>77499.984062710893</v>
      </c>
      <c r="EC75" s="43">
        <v>75612.831197610562</v>
      </c>
      <c r="ED75" s="43">
        <v>78675.954316168092</v>
      </c>
      <c r="EE75" s="43">
        <v>78479.72429857291</v>
      </c>
      <c r="EF75" s="43">
        <v>77695.803050478149</v>
      </c>
      <c r="EG75" s="43">
        <v>74276.346823620974</v>
      </c>
      <c r="EH75" s="43">
        <v>75465.456678535556</v>
      </c>
      <c r="EI75" s="43">
        <v>74991.456339970697</v>
      </c>
      <c r="EJ75" s="43">
        <v>81589.488440303656</v>
      </c>
      <c r="EK75" s="43">
        <v>81974.635008237237</v>
      </c>
      <c r="EL75" s="43">
        <v>81006.942932261052</v>
      </c>
    </row>
    <row r="76" spans="1:142" s="1" customFormat="1" ht="40.5" customHeight="1">
      <c r="A76" s="18" t="s">
        <v>13</v>
      </c>
      <c r="B76" s="18" t="s">
        <v>66</v>
      </c>
      <c r="C76" s="18" t="s">
        <v>31</v>
      </c>
      <c r="D76" s="18" t="s">
        <v>42</v>
      </c>
      <c r="E76" s="29">
        <v>50522.290598290601</v>
      </c>
      <c r="F76" s="29">
        <v>44992.583492849903</v>
      </c>
      <c r="G76" s="29">
        <v>51512.422146470199</v>
      </c>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35">
        <v>59620.328892536934</v>
      </c>
      <c r="AT76" s="35">
        <v>60128.168202168628</v>
      </c>
      <c r="AU76" s="35">
        <v>58744.770870535285</v>
      </c>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v>59316.711817968629</v>
      </c>
      <c r="CH76" s="35">
        <v>59650.094360437899</v>
      </c>
      <c r="CI76" s="35">
        <v>58136.299682476936</v>
      </c>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44">
        <f t="shared" si="2"/>
        <v>58734.530837279839</v>
      </c>
      <c r="DV76" s="44">
        <f t="shared" si="2"/>
        <v>58808.145863460762</v>
      </c>
      <c r="DW76" s="44">
        <f t="shared" si="2"/>
        <v>58900.193573977507</v>
      </c>
      <c r="DX76" s="42">
        <v>62876.695737704918</v>
      </c>
      <c r="DY76" s="42">
        <v>63120.929786882538</v>
      </c>
      <c r="DZ76" s="42">
        <v>60730.162810427275</v>
      </c>
      <c r="EA76" s="42">
        <v>50311.036136440394</v>
      </c>
      <c r="EB76" s="42">
        <v>53430.025180668476</v>
      </c>
      <c r="EC76" s="42">
        <v>52022.429323566445</v>
      </c>
      <c r="ED76" s="42">
        <v>60307.981566209135</v>
      </c>
      <c r="EE76" s="42">
        <v>61845.661081587998</v>
      </c>
      <c r="EF76" s="42">
        <v>59169.269491220708</v>
      </c>
      <c r="EG76" s="42">
        <v>69258.872907524783</v>
      </c>
      <c r="EH76" s="42">
        <v>70204.925858652583</v>
      </c>
      <c r="EI76" s="42">
        <v>70659.283981729401</v>
      </c>
      <c r="EJ76" s="42">
        <v>59130.308077509253</v>
      </c>
      <c r="EK76" s="42">
        <v>59254.749780123129</v>
      </c>
      <c r="EL76" s="42">
        <v>59307.593690450987</v>
      </c>
    </row>
    <row r="77" spans="1:142" s="1" customFormat="1" ht="40.5" customHeight="1">
      <c r="A77" s="19" t="s">
        <v>67</v>
      </c>
      <c r="B77" s="19" t="s">
        <v>68</v>
      </c>
      <c r="C77" s="19" t="s">
        <v>31</v>
      </c>
      <c r="D77" s="19" t="s">
        <v>42</v>
      </c>
      <c r="E77" s="30">
        <v>111903.30131421745</v>
      </c>
      <c r="F77" s="30">
        <v>113630.89041394336</v>
      </c>
      <c r="G77" s="30">
        <v>111931.88489516474</v>
      </c>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6">
        <v>128117.22188355924</v>
      </c>
      <c r="AT77" s="36">
        <v>128845.41510333418</v>
      </c>
      <c r="AU77" s="36">
        <v>127032.56246308531</v>
      </c>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v>108509.86583041033</v>
      </c>
      <c r="CH77" s="36">
        <v>109768.67126867354</v>
      </c>
      <c r="CI77" s="36">
        <v>108557.11332360891</v>
      </c>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45">
        <f t="shared" si="2"/>
        <v>114272.48670813271</v>
      </c>
      <c r="DV77" s="45">
        <f t="shared" si="2"/>
        <v>114066.0991737584</v>
      </c>
      <c r="DW77" s="45">
        <f t="shared" si="2"/>
        <v>111047.35575829749</v>
      </c>
      <c r="DX77" s="43">
        <v>96823.800758317026</v>
      </c>
      <c r="DY77" s="43">
        <v>97693.578109072376</v>
      </c>
      <c r="DZ77" s="43">
        <v>91727.922478706329</v>
      </c>
      <c r="EA77" s="43">
        <v>114407.3525596479</v>
      </c>
      <c r="EB77" s="43">
        <v>117800.17341614907</v>
      </c>
      <c r="EC77" s="43">
        <v>110299.23386342377</v>
      </c>
      <c r="ED77" s="43">
        <v>120041.51023136247</v>
      </c>
      <c r="EE77" s="43">
        <v>118167.91133999798</v>
      </c>
      <c r="EF77" s="43">
        <v>115523.93835681195</v>
      </c>
      <c r="EG77" s="43">
        <v>109131.53005272408</v>
      </c>
      <c r="EH77" s="43">
        <v>104069.65486409156</v>
      </c>
      <c r="EI77" s="43">
        <v>97683.324181626187</v>
      </c>
      <c r="EJ77" s="43">
        <v>133327.4253325272</v>
      </c>
      <c r="EK77" s="43">
        <v>133034.38689929599</v>
      </c>
      <c r="EL77" s="43">
        <v>139117.83077405201</v>
      </c>
    </row>
    <row r="78" spans="1:142" s="1" customFormat="1" ht="40.5" customHeight="1">
      <c r="A78" s="18" t="s">
        <v>23</v>
      </c>
      <c r="B78" s="18" t="s">
        <v>69</v>
      </c>
      <c r="C78" s="18" t="s">
        <v>31</v>
      </c>
      <c r="D78" s="18" t="s">
        <v>42</v>
      </c>
      <c r="E78" s="29">
        <v>80569.657635467986</v>
      </c>
      <c r="F78" s="29">
        <v>49579.752918287937</v>
      </c>
      <c r="G78" s="29">
        <v>75509.144638403988</v>
      </c>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35">
        <v>95904.928369462767</v>
      </c>
      <c r="AT78" s="35">
        <v>96212.585581426029</v>
      </c>
      <c r="AU78" s="35">
        <v>96636.324286846269</v>
      </c>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v>90943.805894611491</v>
      </c>
      <c r="CH78" s="35">
        <v>92181.267016766025</v>
      </c>
      <c r="CI78" s="35">
        <v>91340.52694646889</v>
      </c>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44">
        <f t="shared" si="2"/>
        <v>84246.345233955115</v>
      </c>
      <c r="DV78" s="44">
        <f t="shared" si="2"/>
        <v>85601.580626114825</v>
      </c>
      <c r="DW78" s="44">
        <f t="shared" si="2"/>
        <v>91439.375419400691</v>
      </c>
      <c r="DX78" s="42">
        <v>90347.436507936509</v>
      </c>
      <c r="DY78" s="42">
        <v>81721.27</v>
      </c>
      <c r="DZ78" s="42">
        <v>86781.551282051281</v>
      </c>
      <c r="EA78" s="42">
        <v>96060.098159509202</v>
      </c>
      <c r="EB78" s="42">
        <v>101854.48467966574</v>
      </c>
      <c r="EC78" s="42">
        <v>88609.006410256407</v>
      </c>
      <c r="ED78" s="42">
        <v>82176.088820826946</v>
      </c>
      <c r="EE78" s="42">
        <v>96704.418803418797</v>
      </c>
      <c r="EF78" s="42">
        <v>93373.496441281139</v>
      </c>
      <c r="EG78" s="42">
        <v>73840.452531645569</v>
      </c>
      <c r="EH78" s="42">
        <v>77186.519138755975</v>
      </c>
      <c r="EI78" s="42">
        <v>78961.434426229505</v>
      </c>
      <c r="EJ78" s="42">
        <v>82484.337748344376</v>
      </c>
      <c r="EK78" s="42">
        <v>106563.03821656051</v>
      </c>
      <c r="EL78" s="42">
        <v>125401.61931818182</v>
      </c>
    </row>
    <row r="79" spans="1:142" s="1" customFormat="1" ht="40.5" customHeight="1">
      <c r="A79" s="19" t="s">
        <v>62</v>
      </c>
      <c r="B79" s="19" t="s">
        <v>71</v>
      </c>
      <c r="C79" s="19" t="s">
        <v>31</v>
      </c>
      <c r="D79" s="19" t="s">
        <v>42</v>
      </c>
      <c r="E79" s="30">
        <v>13049.293787935092</v>
      </c>
      <c r="F79" s="30">
        <v>13382.150613978933</v>
      </c>
      <c r="G79" s="30">
        <v>13614.479588422286</v>
      </c>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6">
        <v>12886.816690690435</v>
      </c>
      <c r="AT79" s="36">
        <v>13066.153377835239</v>
      </c>
      <c r="AU79" s="36">
        <v>13300.211128916446</v>
      </c>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v>11659.906267565755</v>
      </c>
      <c r="CH79" s="36">
        <v>11778.406321515322</v>
      </c>
      <c r="CI79" s="36">
        <v>11965.780879895921</v>
      </c>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45">
        <f t="shared" si="2"/>
        <v>12621.837358054057</v>
      </c>
      <c r="DV79" s="45">
        <f t="shared" si="2"/>
        <v>12857.009018592144</v>
      </c>
      <c r="DW79" s="45">
        <f t="shared" si="2"/>
        <v>13035.604232179525</v>
      </c>
      <c r="DX79" s="43">
        <v>12683.242605942194</v>
      </c>
      <c r="DY79" s="43">
        <v>12913.407717178274</v>
      </c>
      <c r="DZ79" s="43">
        <v>12990.976945108529</v>
      </c>
      <c r="EA79" s="43">
        <v>12815.484789282724</v>
      </c>
      <c r="EB79" s="43">
        <v>12804.749836242987</v>
      </c>
      <c r="EC79" s="43">
        <v>12751.321387835222</v>
      </c>
      <c r="ED79" s="43">
        <v>12660.299247469366</v>
      </c>
      <c r="EE79" s="43">
        <v>12860.835348990795</v>
      </c>
      <c r="EF79" s="43">
        <v>13124.701880096574</v>
      </c>
      <c r="EG79" s="43">
        <v>12188.176905232409</v>
      </c>
      <c r="EH79" s="43">
        <v>12547.918706293707</v>
      </c>
      <c r="EI79" s="43">
        <v>13033.352449448357</v>
      </c>
      <c r="EJ79" s="43">
        <v>12334.526812462553</v>
      </c>
      <c r="EK79" s="43">
        <v>12632.991888868171</v>
      </c>
      <c r="EL79" s="43">
        <v>12698.793142166178</v>
      </c>
    </row>
    <row r="80" spans="1:142" s="1" customFormat="1" ht="40.5" customHeight="1">
      <c r="A80" s="18" t="s">
        <v>16</v>
      </c>
      <c r="B80" s="18" t="s">
        <v>61</v>
      </c>
      <c r="C80" s="18" t="s">
        <v>31</v>
      </c>
      <c r="D80" s="18" t="s">
        <v>42</v>
      </c>
      <c r="E80" s="29">
        <v>180919.62555720654</v>
      </c>
      <c r="F80" s="29">
        <v>187837.36327145007</v>
      </c>
      <c r="G80" s="29">
        <v>189540.67307692306</v>
      </c>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35">
        <v>184153.28801558187</v>
      </c>
      <c r="AT80" s="35">
        <v>185772.37454920146</v>
      </c>
      <c r="AU80" s="35">
        <v>188490.86613893331</v>
      </c>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v>179263.06865145173</v>
      </c>
      <c r="CH80" s="35">
        <v>181730.68179570156</v>
      </c>
      <c r="CI80" s="35">
        <v>184041.37712536519</v>
      </c>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44">
        <f t="shared" si="2"/>
        <v>183120.90700904236</v>
      </c>
      <c r="DV80" s="44">
        <f t="shared" si="2"/>
        <v>185379.58005543947</v>
      </c>
      <c r="DW80" s="44">
        <f t="shared" si="2"/>
        <v>188260.82770298223</v>
      </c>
      <c r="DX80" s="42">
        <v>178624.29042587255</v>
      </c>
      <c r="DY80" s="42">
        <v>183315.42930135559</v>
      </c>
      <c r="DZ80" s="42">
        <v>185431.7346853874</v>
      </c>
      <c r="EA80" s="42">
        <v>182044.6501854141</v>
      </c>
      <c r="EB80" s="42">
        <v>184350.6900632524</v>
      </c>
      <c r="EC80" s="42">
        <v>188029.25880246668</v>
      </c>
      <c r="ED80" s="42">
        <v>185010.61604392662</v>
      </c>
      <c r="EE80" s="42">
        <v>185733.60374923589</v>
      </c>
      <c r="EF80" s="42">
        <v>187288.25114278033</v>
      </c>
      <c r="EG80" s="42">
        <v>178627.97668771248</v>
      </c>
      <c r="EH80" s="42">
        <v>180464.41954817888</v>
      </c>
      <c r="EI80" s="42">
        <v>185493.46234012317</v>
      </c>
      <c r="EJ80" s="42">
        <v>193498.28315412186</v>
      </c>
      <c r="EK80" s="42">
        <v>190575.97439916406</v>
      </c>
      <c r="EL80" s="42">
        <v>193781.58617021277</v>
      </c>
    </row>
    <row r="81" spans="1:142" s="1" customFormat="1" ht="40.5" customHeight="1">
      <c r="A81" s="19" t="s">
        <v>34</v>
      </c>
      <c r="B81" s="19" t="s">
        <v>72</v>
      </c>
      <c r="C81" s="19" t="s">
        <v>31</v>
      </c>
      <c r="D81" s="19" t="s">
        <v>42</v>
      </c>
      <c r="E81" s="30">
        <v>12602.741745590407</v>
      </c>
      <c r="F81" s="30">
        <v>12881.838124022928</v>
      </c>
      <c r="G81" s="30">
        <v>12937.321718022789</v>
      </c>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6">
        <v>13120.642016906726</v>
      </c>
      <c r="AT81" s="36">
        <v>13496.267111517725</v>
      </c>
      <c r="AU81" s="36">
        <v>13640.191116309416</v>
      </c>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v>12729.925735049788</v>
      </c>
      <c r="CH81" s="36">
        <v>13051.070543261971</v>
      </c>
      <c r="CI81" s="36">
        <v>13138.378926004028</v>
      </c>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45">
        <f t="shared" si="2"/>
        <v>12921.504390350388</v>
      </c>
      <c r="DV81" s="45">
        <f t="shared" si="2"/>
        <v>13216.859769299734</v>
      </c>
      <c r="DW81" s="45">
        <f t="shared" si="2"/>
        <v>13334.614366359814</v>
      </c>
      <c r="DX81" s="43">
        <v>12606.165938576836</v>
      </c>
      <c r="DY81" s="43">
        <v>12929.094362898468</v>
      </c>
      <c r="DZ81" s="43">
        <v>13105.915086143868</v>
      </c>
      <c r="EA81" s="43">
        <v>13390.943524694299</v>
      </c>
      <c r="EB81" s="43">
        <v>13836.421515587168</v>
      </c>
      <c r="EC81" s="43">
        <v>13916.334131302139</v>
      </c>
      <c r="ED81" s="43">
        <v>13152.334773464134</v>
      </c>
      <c r="EE81" s="43">
        <v>13361.57179997708</v>
      </c>
      <c r="EF81" s="43">
        <v>13413.751079176001</v>
      </c>
      <c r="EG81" s="43">
        <v>12491.771992365126</v>
      </c>
      <c r="EH81" s="43">
        <v>12705.260599434698</v>
      </c>
      <c r="EI81" s="43">
        <v>12717.43502034588</v>
      </c>
      <c r="EJ81" s="43">
        <v>13285.068367411533</v>
      </c>
      <c r="EK81" s="43">
        <v>13586.972213878042</v>
      </c>
      <c r="EL81" s="43">
        <v>13916.929163168206</v>
      </c>
    </row>
    <row r="82" spans="1:142" s="1" customFormat="1" ht="40.5" customHeight="1">
      <c r="A82" s="18" t="s">
        <v>73</v>
      </c>
      <c r="B82" s="18" t="s">
        <v>51</v>
      </c>
      <c r="C82" s="18" t="s">
        <v>31</v>
      </c>
      <c r="D82" s="18" t="s">
        <v>42</v>
      </c>
      <c r="E82" s="29">
        <v>161890.42328042327</v>
      </c>
      <c r="F82" s="29">
        <v>185553.11299435029</v>
      </c>
      <c r="G82" s="29">
        <v>211610.25748502993</v>
      </c>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35">
        <v>167950.99763257575</v>
      </c>
      <c r="AT82" s="35">
        <v>170693.14863915715</v>
      </c>
      <c r="AU82" s="35">
        <v>176016.00238604576</v>
      </c>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v>159009.20866572592</v>
      </c>
      <c r="CH82" s="35">
        <v>161592.95220969137</v>
      </c>
      <c r="CI82" s="35">
        <v>166007.62899641815</v>
      </c>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44">
        <f t="shared" si="2"/>
        <v>159473.30938335447</v>
      </c>
      <c r="DV82" s="44">
        <f t="shared" si="2"/>
        <v>172704.08728717719</v>
      </c>
      <c r="DW82" s="44">
        <f t="shared" si="2"/>
        <v>183855.28901449757</v>
      </c>
      <c r="DX82" s="42">
        <v>176716.15</v>
      </c>
      <c r="DY82" s="42">
        <v>181167.13708086786</v>
      </c>
      <c r="DZ82" s="42">
        <v>182682.96558704454</v>
      </c>
      <c r="EA82" s="42">
        <v>146665.56224899599</v>
      </c>
      <c r="EB82" s="42">
        <v>145061.54330708663</v>
      </c>
      <c r="EC82" s="42">
        <v>156931.09090909091</v>
      </c>
      <c r="ED82" s="42">
        <v>153593.51706700379</v>
      </c>
      <c r="EE82" s="42">
        <v>160350.60226104831</v>
      </c>
      <c r="EF82" s="42">
        <v>170375.93862433863</v>
      </c>
      <c r="EG82" s="42">
        <v>150146.30555555556</v>
      </c>
      <c r="EH82" s="42">
        <v>161032.84057971014</v>
      </c>
      <c r="EI82" s="42">
        <v>166620.33333333334</v>
      </c>
      <c r="EJ82" s="42">
        <v>167827.89814814815</v>
      </c>
      <c r="EK82" s="42">
        <v>203059.28750000001</v>
      </c>
      <c r="EL82" s="42">
        <v>214911.14814814815</v>
      </c>
    </row>
    <row r="83" spans="1:142" s="1" customFormat="1" ht="40.5" customHeight="1">
      <c r="A83" s="19" t="s">
        <v>74</v>
      </c>
      <c r="B83" s="19" t="s">
        <v>75</v>
      </c>
      <c r="C83" s="19" t="s">
        <v>31</v>
      </c>
      <c r="D83" s="19" t="s">
        <v>42</v>
      </c>
      <c r="E83" s="31">
        <v>0</v>
      </c>
      <c r="F83" s="31">
        <v>0</v>
      </c>
      <c r="G83" s="31">
        <v>0</v>
      </c>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6">
        <v>27951.110698365526</v>
      </c>
      <c r="AT83" s="36">
        <v>22730.582537517053</v>
      </c>
      <c r="AU83" s="36">
        <v>24757.942781104459</v>
      </c>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v>39191.30177051499</v>
      </c>
      <c r="CH83" s="36">
        <v>37505.309524374054</v>
      </c>
      <c r="CI83" s="36">
        <v>38815.150188902007</v>
      </c>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45">
        <f t="shared" si="2"/>
        <v>5623.4716599190288</v>
      </c>
      <c r="DV83" s="45">
        <f t="shared" si="2"/>
        <v>3105.2137305699484</v>
      </c>
      <c r="DW83" s="45">
        <f t="shared" si="2"/>
        <v>3641.5796536796538</v>
      </c>
      <c r="DX83" s="43">
        <v>33740.829959514173</v>
      </c>
      <c r="DY83" s="43">
        <v>18631.28238341969</v>
      </c>
      <c r="DZ83" s="43">
        <v>21849.477922077924</v>
      </c>
      <c r="EA83" s="52">
        <v>0</v>
      </c>
      <c r="EB83" s="52">
        <v>0</v>
      </c>
      <c r="EC83" s="52">
        <v>0</v>
      </c>
      <c r="ED83" s="52">
        <v>0</v>
      </c>
      <c r="EE83" s="52">
        <v>0</v>
      </c>
      <c r="EF83" s="52">
        <v>0</v>
      </c>
      <c r="EG83" s="52">
        <v>0</v>
      </c>
      <c r="EH83" s="52">
        <v>0</v>
      </c>
      <c r="EI83" s="52">
        <v>0</v>
      </c>
      <c r="EJ83" s="52">
        <v>0</v>
      </c>
      <c r="EK83" s="52">
        <v>0</v>
      </c>
      <c r="EL83" s="52">
        <v>0</v>
      </c>
    </row>
    <row r="84" spans="1:142" s="1" customFormat="1" ht="40.5" customHeight="1">
      <c r="A84" s="18" t="s">
        <v>43</v>
      </c>
      <c r="B84" s="18" t="s">
        <v>76</v>
      </c>
      <c r="C84" s="18" t="s">
        <v>31</v>
      </c>
      <c r="D84" s="18" t="s">
        <v>42</v>
      </c>
      <c r="E84" s="29">
        <v>107155.928</v>
      </c>
      <c r="F84" s="29">
        <v>97087.576000000001</v>
      </c>
      <c r="G84" s="29">
        <v>97459.8024691358</v>
      </c>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35">
        <v>117619.87442016807</v>
      </c>
      <c r="AT84" s="35">
        <v>117711.14642934351</v>
      </c>
      <c r="AU84" s="35">
        <v>116946.08487032719</v>
      </c>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v>118030.64161704946</v>
      </c>
      <c r="CH84" s="35">
        <v>117875.86640451071</v>
      </c>
      <c r="CI84" s="35">
        <v>116351.81708849674</v>
      </c>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44">
        <f t="shared" si="2"/>
        <v>99493.969535790719</v>
      </c>
      <c r="DV84" s="44">
        <f t="shared" si="2"/>
        <v>96088.090857285832</v>
      </c>
      <c r="DW84" s="44">
        <f t="shared" si="2"/>
        <v>98719.785585528298</v>
      </c>
      <c r="DX84" s="42">
        <v>116747.65976331361</v>
      </c>
      <c r="DY84" s="42">
        <v>118480.54757929883</v>
      </c>
      <c r="DZ84" s="42">
        <v>111704.31153184165</v>
      </c>
      <c r="EA84" s="42">
        <v>115099.68644067796</v>
      </c>
      <c r="EB84" s="42">
        <v>115661.00943396226</v>
      </c>
      <c r="EC84" s="42">
        <v>96025.171232876717</v>
      </c>
      <c r="ED84" s="42">
        <v>124438.33333333333</v>
      </c>
      <c r="EE84" s="42">
        <v>128444.44894026975</v>
      </c>
      <c r="EF84" s="42">
        <v>127752.10549450549</v>
      </c>
      <c r="EG84" s="42">
        <v>133522.20967741936</v>
      </c>
      <c r="EH84" s="42">
        <v>116854.96319018405</v>
      </c>
      <c r="EI84" s="42">
        <v>106763.32278481012</v>
      </c>
      <c r="EJ84" s="56">
        <v>0</v>
      </c>
      <c r="EK84" s="56">
        <v>0</v>
      </c>
      <c r="EL84" s="42">
        <v>52614</v>
      </c>
    </row>
    <row r="85" spans="1:142" s="1" customFormat="1" ht="40.5" customHeight="1">
      <c r="A85" s="19" t="s">
        <v>77</v>
      </c>
      <c r="B85" s="19" t="s">
        <v>78</v>
      </c>
      <c r="C85" s="19" t="s">
        <v>31</v>
      </c>
      <c r="D85" s="19" t="s">
        <v>42</v>
      </c>
      <c r="E85" s="30">
        <v>212222.11034482758</v>
      </c>
      <c r="F85" s="30">
        <v>208200.28148148148</v>
      </c>
      <c r="G85" s="30">
        <v>235423.68831168831</v>
      </c>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6">
        <v>189798.78368739816</v>
      </c>
      <c r="AT85" s="36">
        <v>194426.39729206963</v>
      </c>
      <c r="AU85" s="36">
        <v>199199.3009680172</v>
      </c>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v>184451.59474858516</v>
      </c>
      <c r="CH85" s="36">
        <v>188919.39168623913</v>
      </c>
      <c r="CI85" s="36">
        <v>191607.41774229266</v>
      </c>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45">
        <f t="shared" si="2"/>
        <v>185846.97579159832</v>
      </c>
      <c r="DV85" s="45">
        <f t="shared" si="2"/>
        <v>187552.06526348376</v>
      </c>
      <c r="DW85" s="45">
        <f t="shared" si="2"/>
        <v>195758.58032485502</v>
      </c>
      <c r="DX85" s="43">
        <v>188301.84657162253</v>
      </c>
      <c r="DY85" s="43">
        <v>195878.29161028416</v>
      </c>
      <c r="DZ85" s="43">
        <v>187258.24785761372</v>
      </c>
      <c r="EA85" s="43">
        <v>193039.32649572651</v>
      </c>
      <c r="EB85" s="43">
        <v>186294.73665480426</v>
      </c>
      <c r="EC85" s="43">
        <v>187956.11348684211</v>
      </c>
      <c r="ED85" s="43">
        <v>193702.36217948719</v>
      </c>
      <c r="EE85" s="43">
        <v>191354.84590467377</v>
      </c>
      <c r="EF85" s="43">
        <v>196725.27077363897</v>
      </c>
      <c r="EG85" s="43">
        <v>161159.24596774194</v>
      </c>
      <c r="EH85" s="43">
        <v>175065.14333706608</v>
      </c>
      <c r="EI85" s="43">
        <v>176305.27263045794</v>
      </c>
      <c r="EJ85" s="43">
        <v>166656.96319018406</v>
      </c>
      <c r="EK85" s="43">
        <v>168519.09259259258</v>
      </c>
      <c r="EL85" s="43">
        <v>190882.88888888888</v>
      </c>
    </row>
    <row r="86" spans="1:142" s="1" customFormat="1" ht="40.5" customHeight="1">
      <c r="A86" s="18" t="s">
        <v>80</v>
      </c>
      <c r="B86" s="18" t="s">
        <v>81</v>
      </c>
      <c r="C86" s="18" t="s">
        <v>31</v>
      </c>
      <c r="D86" s="18" t="s">
        <v>42</v>
      </c>
      <c r="E86" s="29">
        <v>246707.05810397555</v>
      </c>
      <c r="F86" s="29">
        <v>246984.76906779662</v>
      </c>
      <c r="G86" s="29">
        <v>249738.43897435899</v>
      </c>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35">
        <v>259754.80207892883</v>
      </c>
      <c r="AT86" s="35">
        <v>261996.35759029412</v>
      </c>
      <c r="AU86" s="35">
        <v>264280.10957139736</v>
      </c>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v>256463.01292309759</v>
      </c>
      <c r="CH86" s="35">
        <v>258748.8243637757</v>
      </c>
      <c r="CI86" s="35">
        <v>260638.84992585159</v>
      </c>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44">
        <f t="shared" si="2"/>
        <v>256746.92882235264</v>
      </c>
      <c r="DV86" s="44">
        <f t="shared" si="2"/>
        <v>260341.2332901425</v>
      </c>
      <c r="DW86" s="44">
        <f t="shared" si="2"/>
        <v>262200.89376187569</v>
      </c>
      <c r="DX86" s="42">
        <v>258848.34808384502</v>
      </c>
      <c r="DY86" s="42">
        <v>258590.70238863784</v>
      </c>
      <c r="DZ86" s="42">
        <v>262100.03179847202</v>
      </c>
      <c r="EA86" s="42">
        <v>259419.3083853084</v>
      </c>
      <c r="EB86" s="42">
        <v>264106.02353780315</v>
      </c>
      <c r="EC86" s="42">
        <v>266332.70534458512</v>
      </c>
      <c r="ED86" s="42">
        <v>263400.19444809895</v>
      </c>
      <c r="EE86" s="42">
        <v>268989.71559017053</v>
      </c>
      <c r="EF86" s="42">
        <v>270633.31143552309</v>
      </c>
      <c r="EG86" s="42">
        <v>252738.02905811623</v>
      </c>
      <c r="EH86" s="42">
        <v>258120.78888322285</v>
      </c>
      <c r="EI86" s="42">
        <v>260588.53435897437</v>
      </c>
      <c r="EJ86" s="42">
        <v>259368.63485477178</v>
      </c>
      <c r="EK86" s="42">
        <v>265255.40027322405</v>
      </c>
      <c r="EL86" s="42">
        <v>263812.34065934067</v>
      </c>
    </row>
    <row r="87" spans="1:142" s="1" customFormat="1" ht="40.5" customHeight="1">
      <c r="A87" s="19" t="s">
        <v>82</v>
      </c>
      <c r="B87" s="19" t="s">
        <v>83</v>
      </c>
      <c r="C87" s="19" t="s">
        <v>31</v>
      </c>
      <c r="D87" s="19" t="s">
        <v>42</v>
      </c>
      <c r="E87" s="31">
        <v>0</v>
      </c>
      <c r="F87" s="30">
        <v>185061.55188679244</v>
      </c>
      <c r="G87" s="30">
        <v>188806.5918367347</v>
      </c>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6">
        <v>199505.82549120992</v>
      </c>
      <c r="AT87" s="36">
        <v>202797.16253101738</v>
      </c>
      <c r="AU87" s="36">
        <v>205656.4230576441</v>
      </c>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v>195137.14681014605</v>
      </c>
      <c r="CH87" s="36">
        <v>198286.55551778837</v>
      </c>
      <c r="CI87" s="36">
        <v>198574.33996329599</v>
      </c>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46">
        <f t="shared" si="2"/>
        <v>0</v>
      </c>
      <c r="DV87" s="45">
        <f t="shared" si="2"/>
        <v>30843.591981132075</v>
      </c>
      <c r="DW87" s="45">
        <f t="shared" si="2"/>
        <v>31467.765306122452</v>
      </c>
      <c r="DX87" s="52">
        <v>0</v>
      </c>
      <c r="DY87" s="52">
        <v>0</v>
      </c>
      <c r="DZ87" s="52">
        <v>0</v>
      </c>
      <c r="EA87" s="52">
        <v>0</v>
      </c>
      <c r="EB87" s="52">
        <v>0</v>
      </c>
      <c r="EC87" s="52">
        <v>0</v>
      </c>
      <c r="ED87" s="52">
        <v>0</v>
      </c>
      <c r="EE87" s="52">
        <v>0</v>
      </c>
      <c r="EF87" s="52">
        <v>0</v>
      </c>
      <c r="EG87" s="52">
        <v>0</v>
      </c>
      <c r="EH87" s="52">
        <v>0</v>
      </c>
      <c r="EI87" s="52">
        <v>0</v>
      </c>
      <c r="EJ87" s="52">
        <v>0</v>
      </c>
      <c r="EK87" s="52">
        <v>0</v>
      </c>
      <c r="EL87" s="52">
        <v>0</v>
      </c>
    </row>
    <row r="88" spans="1:142" s="1" customFormat="1" ht="40.5" customHeight="1">
      <c r="A88" s="18" t="s">
        <v>84</v>
      </c>
      <c r="B88" s="18" t="s">
        <v>85</v>
      </c>
      <c r="C88" s="18" t="s">
        <v>31</v>
      </c>
      <c r="D88" s="18" t="s">
        <v>42</v>
      </c>
      <c r="E88" s="29">
        <v>230911.83850931676</v>
      </c>
      <c r="F88" s="29">
        <v>199893.12429378531</v>
      </c>
      <c r="G88" s="29">
        <v>175833.48430493273</v>
      </c>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35">
        <v>278418.87559504918</v>
      </c>
      <c r="AT88" s="35">
        <v>272025.45221035555</v>
      </c>
      <c r="AU88" s="35">
        <v>275061.17134166945</v>
      </c>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v>251873.04805599843</v>
      </c>
      <c r="CH88" s="35">
        <v>257477.37052445344</v>
      </c>
      <c r="CI88" s="35">
        <v>260419.92977381617</v>
      </c>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44">
        <f t="shared" si="2"/>
        <v>238882.4724774925</v>
      </c>
      <c r="DV88" s="44">
        <f t="shared" si="2"/>
        <v>227223.85971323564</v>
      </c>
      <c r="DW88" s="44">
        <f t="shared" si="2"/>
        <v>221106.64340750049</v>
      </c>
      <c r="DX88" s="42">
        <v>296334.0955882353</v>
      </c>
      <c r="DY88" s="42">
        <v>308189.57364341087</v>
      </c>
      <c r="DZ88" s="42">
        <v>294902.60800000001</v>
      </c>
      <c r="EA88" s="42">
        <v>296180.26102941175</v>
      </c>
      <c r="EB88" s="42">
        <v>292342.86029411765</v>
      </c>
      <c r="EC88" s="42">
        <v>279598.20553359686</v>
      </c>
      <c r="ED88" s="42">
        <v>293399.63973799127</v>
      </c>
      <c r="EE88" s="42">
        <v>268822.14550264552</v>
      </c>
      <c r="EF88" s="42">
        <v>289038.56260647357</v>
      </c>
      <c r="EG88" s="42">
        <v>316469</v>
      </c>
      <c r="EH88" s="42">
        <v>294095.45454545453</v>
      </c>
      <c r="EI88" s="42">
        <v>287267</v>
      </c>
      <c r="EJ88" s="56">
        <v>0</v>
      </c>
      <c r="EK88" s="56">
        <v>0</v>
      </c>
      <c r="EL88" s="56">
        <v>0</v>
      </c>
    </row>
    <row r="89" spans="1:142" s="1" customFormat="1" ht="40.5" customHeight="1">
      <c r="A89" s="19" t="s">
        <v>86</v>
      </c>
      <c r="B89" s="19" t="s">
        <v>63</v>
      </c>
      <c r="C89" s="19" t="s">
        <v>31</v>
      </c>
      <c r="D89" s="19" t="s">
        <v>42</v>
      </c>
      <c r="E89" s="30">
        <v>97299.785883748511</v>
      </c>
      <c r="F89" s="30">
        <v>94428.946986607145</v>
      </c>
      <c r="G89" s="30">
        <v>92406.605474732001</v>
      </c>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6">
        <v>75822.530490171266</v>
      </c>
      <c r="AT89" s="36">
        <v>75290.909530014193</v>
      </c>
      <c r="AU89" s="36">
        <v>72997.2987515407</v>
      </c>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v>77097.954256306082</v>
      </c>
      <c r="CH89" s="36">
        <v>76704.672789306147</v>
      </c>
      <c r="CI89" s="36">
        <v>74762.301572402008</v>
      </c>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45">
        <f t="shared" si="2"/>
        <v>74111.338427946917</v>
      </c>
      <c r="DV89" s="45">
        <f t="shared" si="2"/>
        <v>72660.359576349627</v>
      </c>
      <c r="DW89" s="45">
        <f t="shared" si="2"/>
        <v>70599.848870509202</v>
      </c>
      <c r="DX89" s="43">
        <v>65755.484926470584</v>
      </c>
      <c r="DY89" s="43">
        <v>65943.398766406084</v>
      </c>
      <c r="DZ89" s="43">
        <v>63881.877321404361</v>
      </c>
      <c r="EA89" s="43">
        <v>59065.986773858924</v>
      </c>
      <c r="EB89" s="43">
        <v>59505.786255411258</v>
      </c>
      <c r="EC89" s="43">
        <v>61053.141865378813</v>
      </c>
      <c r="ED89" s="43">
        <v>78815.546663622357</v>
      </c>
      <c r="EE89" s="43">
        <v>77324.544199673226</v>
      </c>
      <c r="EF89" s="43">
        <v>74224.223354656831</v>
      </c>
      <c r="EG89" s="43">
        <v>70814.418068132814</v>
      </c>
      <c r="EH89" s="43">
        <v>68648.421249999999</v>
      </c>
      <c r="EI89" s="43">
        <v>64407.346161284084</v>
      </c>
      <c r="EJ89" s="43">
        <v>72916.808251848313</v>
      </c>
      <c r="EK89" s="43">
        <v>70111.06</v>
      </c>
      <c r="EL89" s="43">
        <v>67625.899045599159</v>
      </c>
    </row>
    <row r="90" spans="1:142" s="1" customFormat="1" ht="40.5" customHeight="1">
      <c r="A90" s="18" t="s">
        <v>52</v>
      </c>
      <c r="B90" s="18" t="s">
        <v>79</v>
      </c>
      <c r="C90" s="18" t="s">
        <v>5</v>
      </c>
      <c r="D90" s="18" t="s">
        <v>42</v>
      </c>
      <c r="E90" s="29">
        <v>23.384547616950048</v>
      </c>
      <c r="F90" s="29">
        <v>22.003604222088732</v>
      </c>
      <c r="G90" s="29">
        <v>22.619189907038514</v>
      </c>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35">
        <v>25.511657630036851</v>
      </c>
      <c r="AT90" s="35">
        <v>25.68655104469741</v>
      </c>
      <c r="AU90" s="35">
        <v>25.782282253496579</v>
      </c>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v>25.105856777682678</v>
      </c>
      <c r="CH90" s="35">
        <v>25.629963067682809</v>
      </c>
      <c r="CI90" s="35">
        <v>26.16718873243402</v>
      </c>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44">
        <f t="shared" si="2"/>
        <v>26.076973180670624</v>
      </c>
      <c r="DV90" s="44">
        <f t="shared" si="2"/>
        <v>25.890550066287975</v>
      </c>
      <c r="DW90" s="44">
        <f t="shared" si="2"/>
        <v>26.079891423112716</v>
      </c>
      <c r="DX90" s="42">
        <v>28.720302845705334</v>
      </c>
      <c r="DY90" s="42">
        <v>29.52425174825175</v>
      </c>
      <c r="DZ90" s="42">
        <v>30.041086237736462</v>
      </c>
      <c r="EA90" s="42">
        <v>28.98009568247593</v>
      </c>
      <c r="EB90" s="42">
        <v>28.172438833649871</v>
      </c>
      <c r="EC90" s="42">
        <v>27.46459030551657</v>
      </c>
      <c r="ED90" s="42">
        <v>27.685726486601901</v>
      </c>
      <c r="EE90" s="42">
        <v>28.407586220945628</v>
      </c>
      <c r="EF90" s="42">
        <v>29.335191436011186</v>
      </c>
      <c r="EG90" s="42">
        <v>25.301391650099404</v>
      </c>
      <c r="EH90" s="42">
        <v>25.178958884127997</v>
      </c>
      <c r="EI90" s="42">
        <v>25.182419259133678</v>
      </c>
      <c r="EJ90" s="42">
        <v>22.389774802191113</v>
      </c>
      <c r="EK90" s="42">
        <v>22.056460488663877</v>
      </c>
      <c r="EL90" s="42">
        <v>21.8368713932399</v>
      </c>
    </row>
    <row r="91" spans="1:142" s="1" customFormat="1" ht="40.5" customHeight="1">
      <c r="A91" s="19" t="s">
        <v>87</v>
      </c>
      <c r="B91" s="19" t="s">
        <v>88</v>
      </c>
      <c r="C91" s="19" t="s">
        <v>5</v>
      </c>
      <c r="D91" s="19" t="s">
        <v>42</v>
      </c>
      <c r="E91" s="30">
        <v>4.634660421545667</v>
      </c>
      <c r="F91" s="30">
        <v>4.7109915449654114</v>
      </c>
      <c r="G91" s="30">
        <v>5.0959874114870178</v>
      </c>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6">
        <v>5.0253624596727171</v>
      </c>
      <c r="AT91" s="36">
        <v>4.9747031980762308</v>
      </c>
      <c r="AU91" s="36">
        <v>4.8874618187171093</v>
      </c>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v>5.0050665870285549</v>
      </c>
      <c r="CH91" s="36">
        <v>4.9548794324132839</v>
      </c>
      <c r="CI91" s="36">
        <v>4.8624271639205494</v>
      </c>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45">
        <f t="shared" si="2"/>
        <v>4.9758349795809176</v>
      </c>
      <c r="DV91" s="45">
        <f t="shared" si="2"/>
        <v>4.8640291111939051</v>
      </c>
      <c r="DW91" s="45">
        <f t="shared" si="2"/>
        <v>4.9540329571649853</v>
      </c>
      <c r="DX91" s="43">
        <v>5.0504879083580825</v>
      </c>
      <c r="DY91" s="43">
        <v>4.9286827747466875</v>
      </c>
      <c r="DZ91" s="43">
        <v>4.6213975523095145</v>
      </c>
      <c r="EA91" s="43">
        <v>4.9591836734693882</v>
      </c>
      <c r="EB91" s="43">
        <v>4.9241748438893849</v>
      </c>
      <c r="EC91" s="43">
        <v>4.9732858414959926</v>
      </c>
      <c r="ED91" s="43">
        <v>5.0336505778382055</v>
      </c>
      <c r="EE91" s="43">
        <v>4.8537647790914749</v>
      </c>
      <c r="EF91" s="43">
        <v>4.7389851109085388</v>
      </c>
      <c r="EG91" s="43">
        <v>4.8675034867503486</v>
      </c>
      <c r="EH91" s="43">
        <v>4.683098591549296</v>
      </c>
      <c r="EI91" s="43">
        <v>4.8047182175622547</v>
      </c>
      <c r="EJ91" s="43">
        <v>5.3095238095238093</v>
      </c>
      <c r="EK91" s="43">
        <v>5.0834621329211744</v>
      </c>
      <c r="EL91" s="43">
        <v>5.489823609226594</v>
      </c>
    </row>
    <row r="92" spans="1:142" s="1" customFormat="1" ht="40.5" customHeight="1">
      <c r="A92" s="18" t="s">
        <v>89</v>
      </c>
      <c r="B92" s="18" t="s">
        <v>90</v>
      </c>
      <c r="C92" s="18" t="s">
        <v>5</v>
      </c>
      <c r="D92" s="18" t="s">
        <v>42</v>
      </c>
      <c r="E92" s="29">
        <v>5.3368389423076925</v>
      </c>
      <c r="F92" s="29">
        <v>5.8225761385861974</v>
      </c>
      <c r="G92" s="29">
        <v>5.7932532583695373</v>
      </c>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35">
        <v>8.7515646481050915</v>
      </c>
      <c r="AT92" s="35">
        <v>8.7946364328576117</v>
      </c>
      <c r="AU92" s="35">
        <v>9.0208728408377468</v>
      </c>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v>8.8430178464873705</v>
      </c>
      <c r="CH92" s="35">
        <v>8.8859802678870494</v>
      </c>
      <c r="CI92" s="35">
        <v>8.8564573115620231</v>
      </c>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44">
        <f t="shared" si="2"/>
        <v>7.3441694173066097</v>
      </c>
      <c r="DV92" s="44">
        <f t="shared" si="2"/>
        <v>7.4644901264363606</v>
      </c>
      <c r="DW92" s="44">
        <f t="shared" si="2"/>
        <v>7.644247509439988</v>
      </c>
      <c r="DX92" s="42">
        <v>8.6440475050282544</v>
      </c>
      <c r="DY92" s="42">
        <v>8.4641995519558844</v>
      </c>
      <c r="DZ92" s="42">
        <v>8.593766508188061</v>
      </c>
      <c r="EA92" s="42">
        <v>6.810644257703081</v>
      </c>
      <c r="EB92" s="42">
        <v>6.6125159371015725</v>
      </c>
      <c r="EC92" s="42">
        <v>6.8107758191415195</v>
      </c>
      <c r="ED92" s="42">
        <v>7.028399266439612</v>
      </c>
      <c r="EE92" s="42">
        <v>7.1032664489034065</v>
      </c>
      <c r="EF92" s="42">
        <v>7.2758148100561053</v>
      </c>
      <c r="EG92" s="42">
        <v>8.24572564612326</v>
      </c>
      <c r="EH92" s="42">
        <v>8.515320805823599</v>
      </c>
      <c r="EI92" s="42">
        <v>8.3633569013218576</v>
      </c>
      <c r="EJ92" s="42">
        <v>7.9993608862377501</v>
      </c>
      <c r="EK92" s="42">
        <v>8.2690618762475054</v>
      </c>
      <c r="EL92" s="42">
        <v>9.0285177595628419</v>
      </c>
    </row>
    <row r="93" spans="1:142" s="1" customFormat="1" ht="40.5" customHeight="1">
      <c r="A93" s="19" t="s">
        <v>91</v>
      </c>
      <c r="B93" s="19" t="s">
        <v>92</v>
      </c>
      <c r="C93" s="19" t="s">
        <v>5</v>
      </c>
      <c r="D93" s="19" t="s">
        <v>42</v>
      </c>
      <c r="E93" s="30">
        <v>9.1792089604480225</v>
      </c>
      <c r="F93" s="30">
        <v>9.2504323763403669</v>
      </c>
      <c r="G93" s="30">
        <v>8.9472588480222068</v>
      </c>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6">
        <v>11.909136121748645</v>
      </c>
      <c r="AT93" s="36">
        <v>12.253720712833678</v>
      </c>
      <c r="AU93" s="36">
        <v>12.205024938370693</v>
      </c>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v>11.471590924851803</v>
      </c>
      <c r="CH93" s="36">
        <v>11.655915098281495</v>
      </c>
      <c r="CI93" s="36">
        <v>11.458926777431362</v>
      </c>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45">
        <f t="shared" si="2"/>
        <v>10.97917012048844</v>
      </c>
      <c r="DV93" s="45">
        <f t="shared" si="2"/>
        <v>11.406501154812233</v>
      </c>
      <c r="DW93" s="45">
        <f t="shared" si="2"/>
        <v>11.393136532574234</v>
      </c>
      <c r="DX93" s="43">
        <v>10.98600269179004</v>
      </c>
      <c r="DY93" s="43">
        <v>11.051584184341451</v>
      </c>
      <c r="DZ93" s="43">
        <v>11.038088642659281</v>
      </c>
      <c r="EA93" s="43">
        <v>10.704891080969995</v>
      </c>
      <c r="EB93" s="43">
        <v>11.740006832934746</v>
      </c>
      <c r="EC93" s="43">
        <v>11.689470365699874</v>
      </c>
      <c r="ED93" s="43">
        <v>12.639694979877145</v>
      </c>
      <c r="EE93" s="43">
        <v>13.070779712339137</v>
      </c>
      <c r="EF93" s="43">
        <v>13.212597035991532</v>
      </c>
      <c r="EG93" s="43">
        <v>9.5713020372010629</v>
      </c>
      <c r="EH93" s="43">
        <v>10.697798025816249</v>
      </c>
      <c r="EI93" s="43">
        <v>10.772203389830509</v>
      </c>
      <c r="EJ93" s="43">
        <v>12.793920972644377</v>
      </c>
      <c r="EK93" s="43">
        <v>12.628405797101449</v>
      </c>
      <c r="EL93" s="43">
        <v>12.699200913242009</v>
      </c>
    </row>
    <row r="94" spans="1:142" s="1" customFormat="1" ht="40.5" customHeight="1">
      <c r="A94" s="18" t="s">
        <v>93</v>
      </c>
      <c r="B94" s="18" t="s">
        <v>70</v>
      </c>
      <c r="C94" s="18" t="s">
        <v>94</v>
      </c>
      <c r="D94" s="18" t="s">
        <v>42</v>
      </c>
      <c r="E94" s="29">
        <v>10.708188800792865</v>
      </c>
      <c r="F94" s="29">
        <v>10.924931046888116</v>
      </c>
      <c r="G94" s="29">
        <v>10.598458507185907</v>
      </c>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35">
        <v>10.034621517263291</v>
      </c>
      <c r="AT94" s="35">
        <v>10.102664128684713</v>
      </c>
      <c r="AU94" s="35">
        <v>9.8908076770091125</v>
      </c>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v>10.943955830567084</v>
      </c>
      <c r="CH94" s="35">
        <v>10.974775756237289</v>
      </c>
      <c r="CI94" s="35">
        <v>10.702566970573811</v>
      </c>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44">
        <f t="shared" si="2"/>
        <v>10.231853588691793</v>
      </c>
      <c r="DV94" s="44">
        <f t="shared" si="2"/>
        <v>10.396220351099684</v>
      </c>
      <c r="DW94" s="44">
        <f t="shared" si="2"/>
        <v>10.212853154083298</v>
      </c>
      <c r="DX94" s="42">
        <v>10.380910333827048</v>
      </c>
      <c r="DY94" s="42">
        <v>10.439152283154906</v>
      </c>
      <c r="DZ94" s="42">
        <v>10.256343752506751</v>
      </c>
      <c r="EA94" s="42">
        <v>9.9622402989996708</v>
      </c>
      <c r="EB94" s="42">
        <v>10.199345896277839</v>
      </c>
      <c r="EC94" s="42">
        <v>9.9547644281722718</v>
      </c>
      <c r="ED94" s="42">
        <v>9.9750636020703567</v>
      </c>
      <c r="EE94" s="42">
        <v>10.086679736082127</v>
      </c>
      <c r="EF94" s="42">
        <v>9.9232538433603672</v>
      </c>
      <c r="EG94" s="42">
        <v>10.064597723513961</v>
      </c>
      <c r="EH94" s="42">
        <v>10.276636537934813</v>
      </c>
      <c r="EI94" s="42">
        <v>10.195241789500905</v>
      </c>
      <c r="EJ94" s="42">
        <v>10.30012077294686</v>
      </c>
      <c r="EK94" s="42">
        <v>10.450576606260297</v>
      </c>
      <c r="EL94" s="42">
        <v>10.349056603773585</v>
      </c>
    </row>
    <row r="95" spans="1:142" s="1" customFormat="1" ht="40.5" customHeight="1">
      <c r="A95" s="19" t="s">
        <v>57</v>
      </c>
      <c r="B95" s="19" t="s">
        <v>95</v>
      </c>
      <c r="C95" s="19" t="s">
        <v>94</v>
      </c>
      <c r="D95" s="19" t="s">
        <v>42</v>
      </c>
      <c r="E95" s="30">
        <v>5.4915131816540264</v>
      </c>
      <c r="F95" s="30">
        <v>5.0894043463573926</v>
      </c>
      <c r="G95" s="30">
        <v>5.6053441829777872</v>
      </c>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6">
        <v>6.0651321189544136</v>
      </c>
      <c r="AT95" s="36">
        <v>6.1074851374998556</v>
      </c>
      <c r="AU95" s="36">
        <v>5.9460413282489064</v>
      </c>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v>5.8849094021607762</v>
      </c>
      <c r="CH95" s="36">
        <v>5.8844126397771612</v>
      </c>
      <c r="CI95" s="36">
        <v>5.7024110690183472</v>
      </c>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45">
        <f t="shared" si="2"/>
        <v>6.1921658036583436</v>
      </c>
      <c r="DV95" s="45">
        <f t="shared" si="2"/>
        <v>6.1958270012420877</v>
      </c>
      <c r="DW95" s="45">
        <f t="shared" si="2"/>
        <v>6.1661315105960917</v>
      </c>
      <c r="DX95" s="43">
        <v>6.386311475409836</v>
      </c>
      <c r="DY95" s="43">
        <v>6.4280522055179246</v>
      </c>
      <c r="DZ95" s="43">
        <v>6.2041493135893875</v>
      </c>
      <c r="EA95" s="43">
        <v>5.4980299448384553</v>
      </c>
      <c r="EB95" s="43">
        <v>5.7358852755194221</v>
      </c>
      <c r="EC95" s="43">
        <v>5.69634886116516</v>
      </c>
      <c r="ED95" s="43">
        <v>5.8956302632451427</v>
      </c>
      <c r="EE95" s="43">
        <v>6.180806502031885</v>
      </c>
      <c r="EF95" s="43">
        <v>5.9931084077425538</v>
      </c>
      <c r="EG95" s="43">
        <v>7.4930928002600359</v>
      </c>
      <c r="EH95" s="43">
        <v>7.4534346103038311</v>
      </c>
      <c r="EI95" s="43">
        <v>7.3989604662151516</v>
      </c>
      <c r="EJ95" s="43">
        <v>6.3884171565425651</v>
      </c>
      <c r="EK95" s="43">
        <v>6.2873790677220756</v>
      </c>
      <c r="EL95" s="43">
        <v>6.0988778318865124</v>
      </c>
    </row>
    <row r="96" spans="1:142" s="1" customFormat="1" ht="40.5" customHeight="1">
      <c r="A96" s="18" t="s">
        <v>11</v>
      </c>
      <c r="B96" s="18" t="s">
        <v>96</v>
      </c>
      <c r="C96" s="18" t="s">
        <v>94</v>
      </c>
      <c r="D96" s="18" t="s">
        <v>42</v>
      </c>
      <c r="E96" s="29">
        <v>13.027240143369175</v>
      </c>
      <c r="F96" s="29">
        <v>13.284313725490197</v>
      </c>
      <c r="G96" s="29">
        <v>13.128797603765511</v>
      </c>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35">
        <v>14.804768593300091</v>
      </c>
      <c r="AT96" s="35">
        <v>14.858865427217408</v>
      </c>
      <c r="AU96" s="35">
        <v>14.552903039709902</v>
      </c>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v>12.856775448174531</v>
      </c>
      <c r="CH96" s="35">
        <v>12.934949997891433</v>
      </c>
      <c r="CI96" s="35">
        <v>12.713889899821304</v>
      </c>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44">
        <f t="shared" si="2"/>
        <v>13.334149489697737</v>
      </c>
      <c r="DV96" s="44">
        <f t="shared" si="2"/>
        <v>13.344265667220773</v>
      </c>
      <c r="DW96" s="44">
        <f t="shared" si="2"/>
        <v>12.853020137801209</v>
      </c>
      <c r="DX96" s="42">
        <v>11.254647749510763</v>
      </c>
      <c r="DY96" s="42">
        <v>11.295998980632008</v>
      </c>
      <c r="DZ96" s="42">
        <v>10.58091593630416</v>
      </c>
      <c r="EA96" s="42">
        <v>13.220291869353717</v>
      </c>
      <c r="EB96" s="42">
        <v>13.748819875776398</v>
      </c>
      <c r="EC96" s="42">
        <v>12.538587464920486</v>
      </c>
      <c r="ED96" s="42">
        <v>13.440925449871465</v>
      </c>
      <c r="EE96" s="42">
        <v>13.212662829445623</v>
      </c>
      <c r="EF96" s="42">
        <v>12.87000094544767</v>
      </c>
      <c r="EG96" s="42">
        <v>13.082952548330404</v>
      </c>
      <c r="EH96" s="42">
        <v>12.75</v>
      </c>
      <c r="EI96" s="42">
        <v>11.746920098556846</v>
      </c>
      <c r="EJ96" s="42">
        <v>15.978839177750906</v>
      </c>
      <c r="EK96" s="42">
        <v>15.773798591980411</v>
      </c>
      <c r="EL96" s="42">
        <v>16.252898777812597</v>
      </c>
    </row>
    <row r="97" spans="1:142" s="1" customFormat="1" ht="40.5" customHeight="1">
      <c r="A97" s="19" t="s">
        <v>97</v>
      </c>
      <c r="B97" s="19" t="s">
        <v>98</v>
      </c>
      <c r="C97" s="19" t="s">
        <v>94</v>
      </c>
      <c r="D97" s="19" t="s">
        <v>42</v>
      </c>
      <c r="E97" s="30">
        <v>7.2389162561576352</v>
      </c>
      <c r="F97" s="30">
        <v>5.3463035019455249</v>
      </c>
      <c r="G97" s="30">
        <v>7.0224438902743138</v>
      </c>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6">
        <v>8.24995287464656</v>
      </c>
      <c r="AT97" s="36">
        <v>8.2859310071894985</v>
      </c>
      <c r="AU97" s="36">
        <v>8.3720945589012157</v>
      </c>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v>8.0614862679668704</v>
      </c>
      <c r="CH97" s="36">
        <v>8.16147902632202</v>
      </c>
      <c r="CI97" s="36">
        <v>8.0808226551803468</v>
      </c>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45">
        <f t="shared" si="2"/>
        <v>7.3113298204624222</v>
      </c>
      <c r="DV97" s="45">
        <f t="shared" si="2"/>
        <v>7.5192303383771835</v>
      </c>
      <c r="DW97" s="45">
        <f t="shared" si="2"/>
        <v>7.9613652929768177</v>
      </c>
      <c r="DX97" s="43">
        <v>7.7513227513227516</v>
      </c>
      <c r="DY97" s="43">
        <v>7.1219999999999999</v>
      </c>
      <c r="DZ97" s="43">
        <v>7.4249084249084252</v>
      </c>
      <c r="EA97" s="43">
        <v>7.8190184049079754</v>
      </c>
      <c r="EB97" s="43">
        <v>8.3593314763231206</v>
      </c>
      <c r="EC97" s="43">
        <v>7.3814102564102564</v>
      </c>
      <c r="ED97" s="43">
        <v>7.2756508422664625</v>
      </c>
      <c r="EE97" s="43">
        <v>8.232905982905983</v>
      </c>
      <c r="EF97" s="43">
        <v>8.339857651245552</v>
      </c>
      <c r="EG97" s="43">
        <v>6.4651898734177218</v>
      </c>
      <c r="EH97" s="43">
        <v>6.9401913875598087</v>
      </c>
      <c r="EI97" s="43">
        <v>7.139344262295082</v>
      </c>
      <c r="EJ97" s="43">
        <v>7.3178807947019866</v>
      </c>
      <c r="EK97" s="43">
        <v>9.1146496815286628</v>
      </c>
      <c r="EL97" s="43">
        <v>10.460227272727273</v>
      </c>
    </row>
    <row r="98" spans="1:142" s="1" customFormat="1" ht="40.5" customHeight="1">
      <c r="A98" s="18" t="s">
        <v>99</v>
      </c>
      <c r="B98" s="18" t="s">
        <v>100</v>
      </c>
      <c r="C98" s="18" t="s">
        <v>94</v>
      </c>
      <c r="D98" s="18" t="s">
        <v>42</v>
      </c>
      <c r="E98" s="29">
        <v>9.44</v>
      </c>
      <c r="F98" s="29">
        <v>8.76</v>
      </c>
      <c r="G98" s="29">
        <v>9.9444444444444446</v>
      </c>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35">
        <v>10.406789915966387</v>
      </c>
      <c r="AT98" s="35">
        <v>10.502558189810477</v>
      </c>
      <c r="AU98" s="35">
        <v>10.401526393894425</v>
      </c>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v>10.803940830983754</v>
      </c>
      <c r="CH98" s="35">
        <v>10.87624609408547</v>
      </c>
      <c r="CI98" s="35">
        <v>10.632736598116091</v>
      </c>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44">
        <f t="shared" si="2"/>
        <v>8.5578401159977968</v>
      </c>
      <c r="DV98" s="44">
        <f t="shared" si="2"/>
        <v>8.2936315328582335</v>
      </c>
      <c r="DW98" s="44">
        <f t="shared" si="2"/>
        <v>8.7744304200590602</v>
      </c>
      <c r="DX98" s="42">
        <v>10.93639053254438</v>
      </c>
      <c r="DY98" s="42">
        <v>11.131886477462437</v>
      </c>
      <c r="DZ98" s="42">
        <v>10.975903614457831</v>
      </c>
      <c r="EA98" s="42">
        <v>9.0423728813559325</v>
      </c>
      <c r="EB98" s="42">
        <v>8.4622641509433958</v>
      </c>
      <c r="EC98" s="42">
        <v>7.1780821917808222</v>
      </c>
      <c r="ED98" s="42">
        <v>10.170212765957446</v>
      </c>
      <c r="EE98" s="42">
        <v>10.855491329479769</v>
      </c>
      <c r="EF98" s="42">
        <v>10.780219780219781</v>
      </c>
      <c r="EG98" s="42">
        <v>11.758064516129032</v>
      </c>
      <c r="EH98" s="42">
        <v>10.552147239263803</v>
      </c>
      <c r="EI98" s="42">
        <v>9.1012658227848107</v>
      </c>
      <c r="EJ98" s="56">
        <v>0</v>
      </c>
      <c r="EK98" s="56">
        <v>0</v>
      </c>
      <c r="EL98" s="42">
        <v>4.666666666666667</v>
      </c>
    </row>
    <row r="99" spans="1:142" s="1" customFormat="1" ht="40.5" customHeight="1">
      <c r="A99" s="19" t="s">
        <v>56</v>
      </c>
      <c r="B99" s="19" t="s">
        <v>101</v>
      </c>
      <c r="C99" s="19" t="s">
        <v>5</v>
      </c>
      <c r="D99" s="19" t="s">
        <v>42</v>
      </c>
      <c r="E99" s="30">
        <v>11.319889284302096</v>
      </c>
      <c r="F99" s="30">
        <v>11.122767857142858</v>
      </c>
      <c r="G99" s="30">
        <v>10.88552833078101</v>
      </c>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6">
        <v>9.3995655108411373</v>
      </c>
      <c r="AT99" s="36">
        <v>9.41175835940677</v>
      </c>
      <c r="AU99" s="36">
        <v>9.1658582163731062</v>
      </c>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v>9.7128719972855855</v>
      </c>
      <c r="CH99" s="36">
        <v>9.6823100874473145</v>
      </c>
      <c r="CI99" s="36">
        <v>9.4163644031706397</v>
      </c>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45">
        <f t="shared" si="2"/>
        <v>9.4368191697107893</v>
      </c>
      <c r="DV99" s="45">
        <f t="shared" si="2"/>
        <v>9.3617267665851376</v>
      </c>
      <c r="DW99" s="45">
        <f t="shared" si="2"/>
        <v>9.0922885385947918</v>
      </c>
      <c r="DX99" s="43">
        <v>8.729117647058823</v>
      </c>
      <c r="DY99" s="43">
        <v>8.7899304310406663</v>
      </c>
      <c r="DZ99" s="43">
        <v>8.5504947810763188</v>
      </c>
      <c r="EA99" s="43">
        <v>8.0373443983402488</v>
      </c>
      <c r="EB99" s="43">
        <v>8.158279220779221</v>
      </c>
      <c r="EC99" s="43">
        <v>8.1436764261998196</v>
      </c>
      <c r="ED99" s="43">
        <v>9.4393515611621677</v>
      </c>
      <c r="EE99" s="43">
        <v>9.3839089526170483</v>
      </c>
      <c r="EF99" s="43">
        <v>9.1109183562832055</v>
      </c>
      <c r="EG99" s="43">
        <v>9.4534282018111249</v>
      </c>
      <c r="EH99" s="43">
        <v>9.2770833333333336</v>
      </c>
      <c r="EI99" s="43">
        <v>8.7443434538773932</v>
      </c>
      <c r="EJ99" s="43">
        <v>9.6417839255902695</v>
      </c>
      <c r="EK99" s="43">
        <v>9.4383908045977005</v>
      </c>
      <c r="EL99" s="43">
        <v>9.1187698833510069</v>
      </c>
    </row>
    <row r="100" spans="1:142" s="1" customFormat="1" ht="0" hidden="1" customHeight="1">
      <c r="A100" s="18"/>
      <c r="B100" s="18"/>
      <c r="C100" s="18"/>
      <c r="D100" s="1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42"/>
      <c r="DV100" s="42"/>
      <c r="DW100" s="42"/>
      <c r="DX100" s="42"/>
      <c r="DY100" s="42"/>
      <c r="DZ100" s="42"/>
      <c r="EA100" s="42"/>
      <c r="EB100" s="42"/>
      <c r="EC100" s="42"/>
      <c r="ED100" s="42"/>
      <c r="EE100" s="42"/>
      <c r="EF100" s="42"/>
      <c r="EG100" s="42"/>
      <c r="EH100" s="42"/>
      <c r="EI100" s="42"/>
      <c r="EJ100" s="42"/>
      <c r="EK100" s="42"/>
      <c r="EL100" s="42"/>
    </row>
    <row r="101" spans="1:142" s="1" customFormat="1" ht="0" hidden="1" customHeight="1">
      <c r="A101" s="19"/>
      <c r="B101" s="19"/>
      <c r="C101" s="19"/>
      <c r="D101" s="19"/>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43"/>
      <c r="DV101" s="43"/>
      <c r="DW101" s="43"/>
      <c r="DX101" s="43"/>
      <c r="DY101" s="43"/>
      <c r="DZ101" s="43"/>
      <c r="EA101" s="43"/>
      <c r="EB101" s="43"/>
      <c r="EC101" s="43"/>
      <c r="ED101" s="43"/>
      <c r="EE101" s="43"/>
      <c r="EF101" s="43"/>
      <c r="EG101" s="43"/>
      <c r="EH101" s="43"/>
      <c r="EI101" s="43"/>
      <c r="EJ101" s="43"/>
      <c r="EK101" s="43"/>
      <c r="EL101" s="43"/>
    </row>
    <row r="102" spans="1:142" s="1" customFormat="1" ht="0" hidden="1" customHeight="1">
      <c r="A102" s="18"/>
      <c r="B102" s="18"/>
      <c r="C102" s="18"/>
      <c r="D102" s="1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42"/>
      <c r="DV102" s="42"/>
      <c r="DW102" s="42"/>
      <c r="DX102" s="42"/>
      <c r="DY102" s="42"/>
      <c r="DZ102" s="42"/>
      <c r="EA102" s="42"/>
      <c r="EB102" s="42"/>
      <c r="EC102" s="42"/>
      <c r="ED102" s="42"/>
      <c r="EE102" s="42"/>
      <c r="EF102" s="42"/>
      <c r="EG102" s="42"/>
      <c r="EH102" s="42"/>
      <c r="EI102" s="42"/>
      <c r="EJ102" s="42"/>
      <c r="EK102" s="42"/>
      <c r="EL102" s="42"/>
    </row>
    <row r="103" spans="1:142" s="1" customFormat="1" ht="0" hidden="1" customHeight="1">
      <c r="A103" s="19"/>
      <c r="B103" s="19"/>
      <c r="C103" s="19"/>
      <c r="D103" s="19"/>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43"/>
      <c r="DV103" s="43"/>
      <c r="DW103" s="43"/>
      <c r="DX103" s="43"/>
      <c r="DY103" s="43"/>
      <c r="DZ103" s="43"/>
      <c r="EA103" s="43"/>
      <c r="EB103" s="43"/>
      <c r="EC103" s="43"/>
      <c r="ED103" s="43"/>
      <c r="EE103" s="43"/>
      <c r="EF103" s="43"/>
      <c r="EG103" s="43"/>
      <c r="EH103" s="43"/>
      <c r="EI103" s="43"/>
      <c r="EJ103" s="43"/>
      <c r="EK103" s="43"/>
      <c r="EL103" s="43"/>
    </row>
    <row r="104" spans="1:142" s="1" customFormat="1" ht="0" hidden="1" customHeight="1">
      <c r="A104" s="18"/>
      <c r="B104" s="18"/>
      <c r="C104" s="18"/>
      <c r="D104" s="1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42"/>
      <c r="DV104" s="42"/>
      <c r="DW104" s="42"/>
      <c r="DX104" s="42"/>
      <c r="DY104" s="42"/>
      <c r="DZ104" s="42"/>
      <c r="EA104" s="42"/>
      <c r="EB104" s="42"/>
      <c r="EC104" s="42"/>
      <c r="ED104" s="42"/>
      <c r="EE104" s="42"/>
      <c r="EF104" s="42"/>
      <c r="EG104" s="42"/>
      <c r="EH104" s="42"/>
      <c r="EI104" s="42"/>
      <c r="EJ104" s="42"/>
      <c r="EK104" s="42"/>
      <c r="EL104" s="42"/>
    </row>
    <row r="105" spans="1:142" s="1" customFormat="1" ht="0" hidden="1" customHeight="1">
      <c r="A105" s="19"/>
      <c r="B105" s="19"/>
      <c r="C105" s="19"/>
      <c r="D105" s="19"/>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43"/>
      <c r="DV105" s="43"/>
      <c r="DW105" s="43"/>
      <c r="DX105" s="43"/>
      <c r="DY105" s="43"/>
      <c r="DZ105" s="43"/>
      <c r="EA105" s="43"/>
      <c r="EB105" s="43"/>
      <c r="EC105" s="43"/>
      <c r="ED105" s="43"/>
      <c r="EE105" s="43"/>
      <c r="EF105" s="43"/>
      <c r="EG105" s="43"/>
      <c r="EH105" s="43"/>
      <c r="EI105" s="43"/>
      <c r="EJ105" s="43"/>
      <c r="EK105" s="43"/>
      <c r="EL105" s="43"/>
    </row>
    <row r="106" spans="1:142" s="1" customFormat="1" ht="0" hidden="1" customHeight="1">
      <c r="A106" s="18"/>
      <c r="B106" s="18"/>
      <c r="C106" s="18"/>
      <c r="D106" s="1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42"/>
      <c r="DV106" s="42"/>
      <c r="DW106" s="42"/>
      <c r="DX106" s="42"/>
      <c r="DY106" s="42"/>
      <c r="DZ106" s="42"/>
      <c r="EA106" s="42"/>
      <c r="EB106" s="42"/>
      <c r="EC106" s="42"/>
      <c r="ED106" s="42"/>
      <c r="EE106" s="42"/>
      <c r="EF106" s="42"/>
      <c r="EG106" s="42"/>
      <c r="EH106" s="42"/>
      <c r="EI106" s="42"/>
      <c r="EJ106" s="42"/>
      <c r="EK106" s="42"/>
      <c r="EL106" s="42"/>
    </row>
    <row r="107" spans="1:142" s="1" customFormat="1" ht="0" hidden="1" customHeight="1">
      <c r="A107" s="19"/>
      <c r="B107" s="19"/>
      <c r="C107" s="19"/>
      <c r="D107" s="19"/>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43"/>
      <c r="DV107" s="43"/>
      <c r="DW107" s="43"/>
      <c r="DX107" s="43"/>
      <c r="DY107" s="43"/>
      <c r="DZ107" s="43"/>
      <c r="EA107" s="43"/>
      <c r="EB107" s="43"/>
      <c r="EC107" s="43"/>
      <c r="ED107" s="43"/>
      <c r="EE107" s="43"/>
      <c r="EF107" s="43"/>
      <c r="EG107" s="43"/>
      <c r="EH107" s="43"/>
      <c r="EI107" s="43"/>
      <c r="EJ107" s="43"/>
      <c r="EK107" s="43"/>
      <c r="EL107" s="43"/>
    </row>
    <row r="108" spans="1:142" ht="40.5" customHeight="1"/>
    <row r="109" spans="1:142" ht="15" customHeight="1">
      <c r="A109" s="12" t="s">
        <v>8</v>
      </c>
      <c r="B109" s="12"/>
      <c r="C109" s="12"/>
      <c r="D109" s="22" t="s">
        <v>14</v>
      </c>
      <c r="E109" s="22"/>
      <c r="F109" s="12" t="s">
        <v>22</v>
      </c>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38" t="s">
        <v>15</v>
      </c>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row>
    <row r="110" spans="1:142" ht="186.75" customHeight="1">
      <c r="A110" s="13" t="s">
        <v>117</v>
      </c>
      <c r="B110" s="13"/>
      <c r="C110" s="13"/>
      <c r="D110" s="13" t="s">
        <v>108</v>
      </c>
      <c r="E110" s="13"/>
      <c r="F110" s="13" t="s">
        <v>106</v>
      </c>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39" t="s">
        <v>109</v>
      </c>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8"/>
      <c r="DX110" s="51"/>
      <c r="DY110" s="51"/>
      <c r="DZ110" s="51"/>
      <c r="EA110" s="55"/>
      <c r="EB110" s="55"/>
      <c r="EC110" s="55"/>
      <c r="ED110" s="55"/>
      <c r="EE110" s="55"/>
      <c r="EF110" s="55"/>
      <c r="EG110" s="55"/>
      <c r="EH110" s="55"/>
      <c r="EI110" s="55"/>
      <c r="EJ110" s="55"/>
      <c r="EK110" s="55"/>
      <c r="EL110" s="55"/>
    </row>
  </sheetData>
  <mergeCells count="50">
    <mergeCell ref="E2:DW2"/>
    <mergeCell ref="E3:AR3"/>
    <mergeCell ref="DU3:DW3"/>
    <mergeCell ref="DX3:DZ3"/>
    <mergeCell ref="EA3:EC3"/>
    <mergeCell ref="ED3:EF3"/>
    <mergeCell ref="EG3:EI3"/>
    <mergeCell ref="EJ3:EL3"/>
    <mergeCell ref="E4:AR4"/>
    <mergeCell ref="DU4:DW4"/>
    <mergeCell ref="DX4:DZ4"/>
    <mergeCell ref="EA4:EC4"/>
    <mergeCell ref="ED4:EF4"/>
    <mergeCell ref="EG4:EI4"/>
    <mergeCell ref="EJ4:EL4"/>
    <mergeCell ref="A5:D5"/>
    <mergeCell ref="A27:C27"/>
    <mergeCell ref="D27:E27"/>
    <mergeCell ref="F27:CG27"/>
    <mergeCell ref="CH27:DZ27"/>
    <mergeCell ref="A28:C28"/>
    <mergeCell ref="D28:E28"/>
    <mergeCell ref="F28:CG28"/>
    <mergeCell ref="CH28:DW28"/>
    <mergeCell ref="A29:DZ29"/>
    <mergeCell ref="A31:D31"/>
    <mergeCell ref="A63:C63"/>
    <mergeCell ref="D63:E63"/>
    <mergeCell ref="F63:CG63"/>
    <mergeCell ref="CH63:DZ63"/>
    <mergeCell ref="A64:C64"/>
    <mergeCell ref="D64:E64"/>
    <mergeCell ref="F64:CG64"/>
    <mergeCell ref="CH64:DW64"/>
    <mergeCell ref="A65:DZ65"/>
    <mergeCell ref="A67:D67"/>
    <mergeCell ref="A109:C109"/>
    <mergeCell ref="D109:E109"/>
    <mergeCell ref="F109:CG109"/>
    <mergeCell ref="CH109:DZ109"/>
    <mergeCell ref="A110:C110"/>
    <mergeCell ref="D110:E110"/>
    <mergeCell ref="F110:CG110"/>
    <mergeCell ref="CH110:DW110"/>
    <mergeCell ref="A2:A4"/>
    <mergeCell ref="B2:B4"/>
    <mergeCell ref="C2:C4"/>
    <mergeCell ref="D2:D4"/>
    <mergeCell ref="AS3:CF4"/>
    <mergeCell ref="CG3:DT4"/>
  </mergeCells>
  <phoneticPr fontId="1"/>
  <pageMargins left="0.7" right="0.7" top="0.75" bottom="0.75" header="0.3" footer="0.3"/>
  <pageSetup paperSize="9" scale="53"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千葉県 野田市_地域分析・検討シート</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2023-12-26T05:54:14Z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2023-12-26T05:54:14Z</vt:filetime>
  </property>
</Properties>
</file>