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0" yWindow="60" windowWidth="13905" windowHeight="15405"/>
  </bookViews>
  <sheets>
    <sheet name="千葉県 野田市_地域分析・検討シート" sheetId="4" r:id="rId1"/>
  </sheets>
  <definedNames>
    <definedName name="_xlnm.Print_Area" localSheetId="0">'千葉県 野田市_地域分析・検討シート'!$A$1:$FH$114</definedName>
  </definedNames>
  <calcPr calcId="162913"/>
</workbook>
</file>

<file path=xl/calcChain.xml><?xml version="1.0" encoding="utf-8"?>
<calcChain xmlns="http://schemas.openxmlformats.org/spreadsheetml/2006/main">
  <c r="DW101" i="4" l="1"/>
  <c r="DV101" i="4"/>
  <c r="DU101" i="4"/>
  <c r="DW100" i="4"/>
  <c r="DV100" i="4"/>
  <c r="DU100" i="4"/>
  <c r="DW99" i="4"/>
  <c r="DV99" i="4"/>
  <c r="DU99" i="4"/>
  <c r="DW98" i="4"/>
  <c r="DV98" i="4"/>
  <c r="DU98" i="4"/>
  <c r="DW97" i="4"/>
  <c r="DV97" i="4"/>
  <c r="DU97" i="4"/>
  <c r="DW96" i="4"/>
  <c r="DV96" i="4"/>
  <c r="DU96" i="4"/>
  <c r="DW95" i="4"/>
  <c r="DV95" i="4"/>
  <c r="DU95" i="4"/>
  <c r="DW94" i="4"/>
  <c r="DV94" i="4"/>
  <c r="DU94" i="4"/>
  <c r="DW93" i="4"/>
  <c r="DV93" i="4"/>
  <c r="DU93" i="4"/>
  <c r="DW92" i="4"/>
  <c r="DV92" i="4"/>
  <c r="DU92" i="4"/>
  <c r="DW91" i="4"/>
  <c r="DV91" i="4"/>
  <c r="DU91" i="4"/>
  <c r="DW90" i="4"/>
  <c r="DV90" i="4"/>
  <c r="DU90" i="4"/>
  <c r="DW89" i="4"/>
  <c r="DV89" i="4"/>
  <c r="DU89" i="4"/>
  <c r="DW88" i="4"/>
  <c r="DV88" i="4"/>
  <c r="DU88" i="4"/>
  <c r="DW87" i="4"/>
  <c r="DV87" i="4"/>
  <c r="DU87" i="4"/>
  <c r="DW86" i="4"/>
  <c r="DV86" i="4"/>
  <c r="DU86" i="4"/>
  <c r="DW85" i="4"/>
  <c r="DV85" i="4"/>
  <c r="DU85" i="4"/>
  <c r="DW84" i="4"/>
  <c r="DV84" i="4"/>
  <c r="DU84" i="4"/>
  <c r="DW83" i="4"/>
  <c r="DV83" i="4"/>
  <c r="DU83" i="4"/>
  <c r="DW82" i="4"/>
  <c r="DV82" i="4"/>
  <c r="DU82" i="4"/>
  <c r="DW81" i="4"/>
  <c r="DV81" i="4"/>
  <c r="DU81" i="4"/>
  <c r="DW80" i="4"/>
  <c r="DV80" i="4"/>
  <c r="DU80" i="4"/>
  <c r="DW79" i="4"/>
  <c r="DV79" i="4"/>
  <c r="DU79" i="4"/>
  <c r="DW78" i="4"/>
  <c r="DV78" i="4"/>
  <c r="DU78" i="4"/>
  <c r="DW77" i="4"/>
  <c r="DV77" i="4"/>
  <c r="DU77" i="4"/>
  <c r="DW76" i="4"/>
  <c r="DV76" i="4"/>
  <c r="DU76" i="4"/>
  <c r="DW75" i="4"/>
  <c r="DV75" i="4"/>
  <c r="DU75" i="4"/>
  <c r="DW74" i="4"/>
  <c r="DV74" i="4"/>
  <c r="DU74" i="4"/>
  <c r="DW73" i="4"/>
  <c r="DV73" i="4"/>
  <c r="DU73" i="4"/>
  <c r="DW72" i="4"/>
  <c r="DV72" i="4"/>
  <c r="DU72" i="4"/>
  <c r="DW71" i="4"/>
  <c r="DV71" i="4"/>
  <c r="DU71" i="4"/>
  <c r="DW70" i="4"/>
  <c r="DV70" i="4"/>
  <c r="DU70" i="4"/>
  <c r="DW35" i="4"/>
  <c r="DV35" i="4"/>
  <c r="DU35" i="4"/>
  <c r="DW34" i="4"/>
  <c r="DV34" i="4"/>
  <c r="DU34" i="4"/>
  <c r="DW33" i="4"/>
  <c r="DV33" i="4"/>
  <c r="DU33" i="4"/>
  <c r="DW9" i="4"/>
  <c r="DV9" i="4"/>
  <c r="DU9" i="4"/>
  <c r="DW8" i="4"/>
  <c r="DV8" i="4"/>
  <c r="DU8" i="4"/>
  <c r="DW7" i="4"/>
  <c r="DV7" i="4"/>
  <c r="DU7" i="4"/>
  <c r="DW6" i="4"/>
  <c r="DU6" i="4"/>
  <c r="DV6" i="4"/>
</calcChain>
</file>

<file path=xl/sharedStrings.xml><?xml version="1.0" encoding="utf-8"?>
<sst xmlns="http://schemas.openxmlformats.org/spreadsheetml/2006/main" count="289" uniqueCount="122">
  <si>
    <t>活用データ名・
指標名</t>
    <rPh sb="0" eb="2">
      <t>カツヨウ</t>
    </rPh>
    <rPh sb="5" eb="6">
      <t>メイ</t>
    </rPh>
    <rPh sb="8" eb="10">
      <t>シヒョウ</t>
    </rPh>
    <rPh sb="10" eb="11">
      <t>メイ</t>
    </rPh>
    <phoneticPr fontId="1"/>
  </si>
  <si>
    <t>指標ID</t>
    <rPh sb="0" eb="2">
      <t>シヒョウ</t>
    </rPh>
    <phoneticPr fontId="1"/>
  </si>
  <si>
    <t>単位</t>
    <rPh sb="0" eb="2">
      <t>タンイ</t>
    </rPh>
    <phoneticPr fontId="1"/>
  </si>
  <si>
    <t>備考</t>
    <rPh sb="0" eb="2">
      <t>ビコウ</t>
    </rPh>
    <phoneticPr fontId="1"/>
  </si>
  <si>
    <t>自地域</t>
    <rPh sb="0" eb="1">
      <t>ジ</t>
    </rPh>
    <rPh sb="1" eb="3">
      <t>チイキ</t>
    </rPh>
    <phoneticPr fontId="1"/>
  </si>
  <si>
    <t>データの値</t>
    <rPh sb="4" eb="5">
      <t>アタイ</t>
    </rPh>
    <phoneticPr fontId="1"/>
  </si>
  <si>
    <t>比較地域</t>
    <rPh sb="0" eb="4">
      <t>ヒカクチイキ</t>
    </rPh>
    <phoneticPr fontId="1"/>
  </si>
  <si>
    <t>自由記述</t>
    <rPh sb="0" eb="4">
      <t>ジユウキジュツ</t>
    </rPh>
    <phoneticPr fontId="1"/>
  </si>
  <si>
    <t>全国平均等との比較</t>
    <phoneticPr fontId="1"/>
  </si>
  <si>
    <t>全国平均等との乖離について理由・問題点等の考察　（仮説の設定）</t>
    <phoneticPr fontId="1"/>
  </si>
  <si>
    <t>問題を解決するための対応策　（理想像でも可）</t>
    <phoneticPr fontId="1"/>
  </si>
  <si>
    <t>都道府県平均・合計</t>
    <rPh sb="0" eb="6">
      <t>トドウフケンヘイキン</t>
    </rPh>
    <rPh sb="7" eb="9">
      <t>ゴウケイ</t>
    </rPh>
    <phoneticPr fontId="1"/>
  </si>
  <si>
    <t>全国平均・合計</t>
    <rPh sb="0" eb="4">
      <t>ゼンコクヘイキン</t>
    </rPh>
    <rPh sb="5" eb="7">
      <t>ゴウケイ</t>
    </rPh>
    <phoneticPr fontId="1"/>
  </si>
  <si>
    <t>設定した仮説の確認・検証方法</t>
    <rPh sb="4" eb="6">
      <t>カセツ</t>
    </rPh>
    <phoneticPr fontId="1"/>
  </si>
  <si>
    <t>千葉県 野田市</t>
  </si>
  <si>
    <t>2021</t>
  </si>
  <si>
    <t>2022</t>
  </si>
  <si>
    <t>2023</t>
  </si>
  <si>
    <t>認定率</t>
  </si>
  <si>
    <t>B4-a</t>
  </si>
  <si>
    <t>％</t>
  </si>
  <si>
    <t>見える化・時系列
（各年度年報）</t>
  </si>
  <si>
    <t>調整済み認定率</t>
  </si>
  <si>
    <t>B5-a</t>
  </si>
  <si>
    <t>見える化・時系列（比較地域と比較）
（各年度年報）</t>
  </si>
  <si>
    <t>調整済み認定率（要介護３～５）</t>
  </si>
  <si>
    <t>B6-a</t>
  </si>
  <si>
    <t>調整済み認定率（要支援１～要介護２）</t>
  </si>
  <si>
    <t>B6-b</t>
  </si>
  <si>
    <t>受給率（施設サ－ビス）</t>
  </si>
  <si>
    <t>D2</t>
  </si>
  <si>
    <t>見える化・時系列
（各年度年報,R5はR6/2サービス提供月まで）</t>
  </si>
  <si>
    <t>受給率（居住系サ－ビス）</t>
  </si>
  <si>
    <t>D3</t>
  </si>
  <si>
    <t>受給率（在宅サ－ビス）</t>
  </si>
  <si>
    <t>D4</t>
  </si>
  <si>
    <t>受給者1人あたり給付月額（在宅および居住系サ－ビス）</t>
  </si>
  <si>
    <t>D15-a</t>
  </si>
  <si>
    <t>円</t>
  </si>
  <si>
    <t>受給者1人あたり給付月額（在宅サ－ビス）</t>
  </si>
  <si>
    <t>D15-b</t>
  </si>
  <si>
    <t>受給者1人あたり給付月額（訪問介護）</t>
  </si>
  <si>
    <t>D17-a</t>
  </si>
  <si>
    <t>受給者1人あたり給付月額（訪問入浴介護）</t>
  </si>
  <si>
    <t>D17-b</t>
  </si>
  <si>
    <t>受給者1人あたり給付月額（訪問看護）</t>
  </si>
  <si>
    <t>D17-c</t>
  </si>
  <si>
    <t>受給者1人あたり給付月額（訪問リハビリテーション）</t>
  </si>
  <si>
    <t>D17-d</t>
  </si>
  <si>
    <t>受給者1人あたり給付月額（居宅療養管理指導）</t>
  </si>
  <si>
    <t>D17-e</t>
  </si>
  <si>
    <t>受給者1人あたり給付月額（通所介護）</t>
  </si>
  <si>
    <t>D17-f</t>
  </si>
  <si>
    <t>受給者1人あたり給付月額（通所リハビリテーション）</t>
  </si>
  <si>
    <t>D17-g</t>
  </si>
  <si>
    <t>受給者1人あたり給付月額（短期入所生活介護）</t>
  </si>
  <si>
    <t>D17-h</t>
  </si>
  <si>
    <t>受給者1人あたり給付月額（短期入所療養介護）</t>
  </si>
  <si>
    <t>D17-i</t>
  </si>
  <si>
    <t>受給者1人あたり給付月額（福祉用具貸与）</t>
  </si>
  <si>
    <t>D17-j</t>
  </si>
  <si>
    <t>受給者1人あたり給付月額（特定施設入居者生活介護）</t>
  </si>
  <si>
    <t>D17-k</t>
  </si>
  <si>
    <t>受給者1人あたり給付月額（介護予防支援・居宅介護支援）</t>
  </si>
  <si>
    <t>D17-l</t>
  </si>
  <si>
    <t>受給者1人あたり給付月額（定期巡回・随時対応型訪問介護看護）</t>
  </si>
  <si>
    <t>D17-m</t>
  </si>
  <si>
    <t>受給者1人あたり給付月額（夜間対応型訪問介護）</t>
  </si>
  <si>
    <t>D17-n</t>
  </si>
  <si>
    <t>受給者1人あたり給付月額（認知症対応型通所介護）</t>
  </si>
  <si>
    <t>D17-o</t>
  </si>
  <si>
    <t>受給者1人あたり給付月額（小規模多機能型居宅介護）</t>
  </si>
  <si>
    <t>D17-p</t>
  </si>
  <si>
    <t>受給者1人あたり給付月額（認知症対応型共同生活介護）</t>
  </si>
  <si>
    <t>D17-q</t>
  </si>
  <si>
    <t>受給者1人あたり給付月額（地域密着型特定施設入居者生活介護）</t>
  </si>
  <si>
    <t>D17-r</t>
  </si>
  <si>
    <t>受給者1人あたり給付月額（看護小規模多機能型居宅介護）</t>
  </si>
  <si>
    <t>D17-s</t>
  </si>
  <si>
    <t>受給者1人あたり給付月額（地域密着型通所介護）</t>
  </si>
  <si>
    <t>D17-t</t>
  </si>
  <si>
    <t>受給者1人あたり利用日数・回数（訪問介護）</t>
  </si>
  <si>
    <t>D31-a</t>
  </si>
  <si>
    <t>回</t>
  </si>
  <si>
    <t>受給者1人あたり利用日数・回数（訪問入浴介護）</t>
  </si>
  <si>
    <t>D31-b</t>
  </si>
  <si>
    <t>受給者1人あたり利用日数・回数（訪問看護）</t>
  </si>
  <si>
    <t>D31-c</t>
  </si>
  <si>
    <t>受給者1人あたり利用日数・回数（訪問リハビリテーション）</t>
  </si>
  <si>
    <t>D31-d</t>
  </si>
  <si>
    <t>受給者1人あたり利用日数・回数（通所介護）</t>
  </si>
  <si>
    <t>D31-e</t>
  </si>
  <si>
    <t>日</t>
  </si>
  <si>
    <t>受給者1人あたり利用日数・回数（通所リハビリテーション）</t>
  </si>
  <si>
    <t>D31-f</t>
  </si>
  <si>
    <t>受給者1人あたり利用日数・回数（短期入所生活介護）</t>
  </si>
  <si>
    <t>D31-g</t>
  </si>
  <si>
    <t>受給者1人あたり利用日数・回数（短期入所療養介護）</t>
  </si>
  <si>
    <t>D31-h</t>
  </si>
  <si>
    <t>受給者1人あたり利用日数・回数（認知症対応型通所介護）</t>
  </si>
  <si>
    <t>D31-i</t>
  </si>
  <si>
    <t>受給者1人あたり利用日数・回数（地域密着型通所介護）</t>
  </si>
  <si>
    <t>D31-j</t>
  </si>
  <si>
    <t/>
  </si>
  <si>
    <t>近隣市（東葛飾地区6市平均）</t>
    <rPh sb="0" eb="2">
      <t>キンリン</t>
    </rPh>
    <rPh sb="2" eb="3">
      <t>シ</t>
    </rPh>
    <phoneticPr fontId="1"/>
  </si>
  <si>
    <t>千葉県 柏市</t>
    <phoneticPr fontId="1"/>
  </si>
  <si>
    <t>千葉県 流山市</t>
    <phoneticPr fontId="1"/>
  </si>
  <si>
    <t>千葉県 松戸市</t>
    <phoneticPr fontId="1"/>
  </si>
  <si>
    <t>千葉県 我孫子市</t>
    <phoneticPr fontId="1"/>
  </si>
  <si>
    <t>千葉県 鎌ヶ谷市</t>
    <phoneticPr fontId="1"/>
  </si>
  <si>
    <t>地域分析・検討結果記入シート（令和５年度）</t>
    <rPh sb="0" eb="2">
      <t>チイキ</t>
    </rPh>
    <rPh sb="2" eb="4">
      <t>ブンセキ</t>
    </rPh>
    <rPh sb="5" eb="7">
      <t>ケントウ</t>
    </rPh>
    <rPh sb="7" eb="9">
      <t>ケッカ</t>
    </rPh>
    <rPh sb="9" eb="11">
      <t>キニュウ</t>
    </rPh>
    <rPh sb="15" eb="17">
      <t>レイワ</t>
    </rPh>
    <rPh sb="18" eb="20">
      <t>ネンド</t>
    </rPh>
    <phoneticPr fontId="1"/>
  </si>
  <si>
    <t>調整済み認定率、調整済み認定率（要介護３～５）、調整済み認定率（要支援１～要介護２）はいずれも県・全国・近隣市と比較して高い。</t>
    <phoneticPr fontId="1"/>
  </si>
  <si>
    <t>調整済み認定率が高い傾向があることから、比較的軽度のうちに認定を受けサービス利用につながっているのではないか。
介護予防・重度化防止の適切なケアプランが設定されていないのではないか。
高齢者の在宅福祉サービスである福祉タクシーの利用希望者が認定を受けているのではないか。</t>
  </si>
  <si>
    <t>多職種連携によるケアプランの点検・分析。</t>
  </si>
  <si>
    <t xml:space="preserve">施設サービスは充足している半面、居住系サービス・在宅サービスが不足しているため、施設サービスの利用につながっているのではないか。
</t>
  </si>
  <si>
    <t>日常生活圏域ニーズ調査等によりニーズに合ったサービスを検証する。</t>
  </si>
  <si>
    <t xml:space="preserve">受給者一人当たりの給付月額は、在宅および居住系サービス、在宅サービスともに県・全国・近隣市と比較し低い。
</t>
    <phoneticPr fontId="1"/>
  </si>
  <si>
    <t>居住系サービス事業所、在宅サービス事業所が不足しているため、受給者一人当たりの給付月額が低くなっているのではないか。
医療職が訪問する機能改善型サービスや短期入所療養介護、夜間や24時間対応のサービスは身体機能や認知機能が低下した高齢者が自立した在宅生活を維持するうえで重要なサービスであり、他地域の状況からもニーズは高いと考えられるが、本市においては対応可能な事業所の不足や介護者（家族）の事情、ケアマネジャーを核とした多職種連携の不足等の理由により、こうしたニーズが施設サービス等の利用に流れているのではないか。</t>
  </si>
  <si>
    <t>多職種連携によるケアプランの点検による研究。
加齢変化によるリスク及び何らかの支援を要する高齢者を早期から把握し、適切な働きかけにつながる仕組み作りを整備する。
高齢者自身が自らの健康状態や生活機能を認識した上で、介護予防活動や地域活動に参加でき、市も高齢者の実態を把握した上での効果的な介護予防事業を提供できるような仕組みを構築する。（大学との共同研究）</t>
  </si>
  <si>
    <t>中重度認定者の在宅での生活を支えていくため、定期巡回型・随時対応型訪問介護看護サービスや看護小規模多機能型サービスの普及を図る。</t>
  </si>
  <si>
    <t xml:space="preserve">高齢者のニーズを的確にとらえた、自立支援・重度化防止に資するサービス基盤の整備を図る。
医療ニーズの高い高齢者を在宅で包括的に支えるためのサービス体制をどのようにすれば構築できるのか、ケアマネジャーや事業所と連携した取組を進めていく。（対応可能な事業所の不足やケアマネジャーを核とした多職種連携の不足等について検討する。）
給付費適正化の観点から、ケアプラン点検、運営指導や地域ケア会議を充実させることにより、ケアプランの質の向上を図り、適切なサービスの利用につなげる。
</t>
  </si>
  <si>
    <t>受給率（施設サービス）は、県・近隣市と比較して高く、全国と同じ割合となっている。
受給率（居住系サービス）、受給率（在宅サービス）は、県・全国・近隣市と比較して低い。</t>
    <rPh sb="26" eb="28">
      <t>ゼンコク</t>
    </rPh>
    <rPh sb="29" eb="30">
      <t>オナ</t>
    </rPh>
    <rPh sb="31" eb="33">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</si>
</sst>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7" x14ac:knownFonts="1">
    <font>
      <sz val="11"/>
      <color theme="1"/>
      <name val="ＭＳ Ｐゴシック"/>
      <family val="2"/>
      <scheme val="minor"/>
    </font>
    <font>
      <sz val="6"/>
      <name val="ＭＳ Ｐゴシック"/>
      <family val="3"/>
      <charset val="128"/>
      <scheme val="minor"/>
    </font>
    <font>
      <sz val="10"/>
      <color theme="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s>
  <fills count="15">
    <fill>
      <patternFill patternType="none"/>
    </fill>
    <fill>
      <patternFill patternType="gray125"/>
    </fill>
    <fill>
      <patternFill patternType="solid">
        <fgColor theme="1" tint="0.249977111117893"/>
        <bgColor indexed="64"/>
      </patternFill>
    </fill>
    <fill>
      <patternFill patternType="solid">
        <fgColor rgb="FFDBEEF3"/>
        <bgColor indexed="64"/>
      </patternFill>
    </fill>
    <fill>
      <patternFill patternType="solid">
        <fgColor rgb="FFFFFF7F"/>
        <bgColor indexed="64"/>
      </patternFill>
    </fill>
    <fill>
      <patternFill patternType="solid">
        <fgColor theme="0"/>
        <bgColor indexed="64"/>
      </patternFill>
    </fill>
    <fill>
      <patternFill patternType="solid">
        <fgColor rgb="FFF8EDED"/>
        <bgColor indexed="64"/>
      </patternFill>
    </fill>
    <fill>
      <patternFill patternType="solid">
        <fgColor rgb="FFEFE4E4"/>
        <bgColor indexed="64"/>
      </patternFill>
    </fill>
    <fill>
      <patternFill patternType="solid">
        <fgColor rgb="FFF5F5F5"/>
        <bgColor indexed="64"/>
      </patternFill>
    </fill>
    <fill>
      <patternFill patternType="solid">
        <fgColor rgb="FFF6F676"/>
        <bgColor indexed="64"/>
      </patternFill>
    </fill>
    <fill>
      <patternFill patternType="solid">
        <fgColor rgb="FFD2E5EA"/>
        <bgColor indexed="64"/>
      </patternFill>
    </fill>
    <fill>
      <patternFill patternType="solid">
        <fgColor rgb="FFEBF1DD"/>
        <bgColor indexed="64"/>
      </patternFill>
    </fill>
    <fill>
      <patternFill patternType="solid">
        <fgColor rgb="FFE2E8D4"/>
        <bgColor indexed="64"/>
      </patternFill>
    </fill>
    <fill>
      <patternFill patternType="solid">
        <fgColor rgb="FFF5EBE3"/>
        <bgColor indexed="64"/>
      </patternFill>
    </fill>
    <fill>
      <patternFill patternType="solid">
        <fgColor rgb="FFFEF4EC"/>
        <bgColor indexed="64"/>
      </patternFill>
    </fill>
  </fills>
  <borders count="21">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4.9989318521683403E-2"/>
      </top>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tint="-0.24994659260841701"/>
      </bottom>
      <diagonal/>
    </border>
    <border>
      <left/>
      <right/>
      <top style="thin">
        <color theme="0"/>
      </top>
      <bottom style="thin">
        <color theme="0" tint="-0.24994659260841701"/>
      </bottom>
      <diagonal/>
    </border>
    <border>
      <left/>
      <right style="thin">
        <color theme="0"/>
      </right>
      <top style="thin">
        <color theme="0"/>
      </top>
      <bottom style="thin">
        <color theme="0" tint="-0.24994659260841701"/>
      </bottom>
      <diagonal/>
    </border>
  </borders>
  <cellStyleXfs count="1">
    <xf numFmtId="0" fontId="0" fillId="0" borderId="0"/>
  </cellStyleXfs>
  <cellXfs count="65">
    <xf numFmtId="0" fontId="0" fillId="0" borderId="0" xfId="0"/>
    <xf numFmtId="0" fontId="3" fillId="0" borderId="0" xfId="0" applyFont="1"/>
    <xf numFmtId="0" fontId="3" fillId="0" borderId="3" xfId="0" applyFont="1" applyBorder="1" applyAlignment="1">
      <alignment horizontal="center" vertical="center"/>
    </xf>
    <xf numFmtId="0" fontId="3" fillId="0" borderId="4" xfId="0" applyFont="1" applyBorder="1" applyAlignment="1"/>
    <xf numFmtId="0" fontId="4" fillId="0" borderId="5" xfId="0" applyFont="1" applyBorder="1" applyAlignment="1">
      <alignment wrapText="1"/>
    </xf>
    <xf numFmtId="0" fontId="3" fillId="0" borderId="4" xfId="0" applyFont="1" applyBorder="1" applyAlignment="1">
      <alignment wrapText="1"/>
    </xf>
    <xf numFmtId="0" fontId="5" fillId="0" borderId="7" xfId="0" applyFont="1" applyBorder="1" applyAlignment="1">
      <alignment horizontal="center"/>
    </xf>
    <xf numFmtId="0" fontId="5" fillId="0" borderId="0" xfId="0" applyFont="1"/>
    <xf numFmtId="0" fontId="3" fillId="3" borderId="3" xfId="0" applyFont="1" applyFill="1" applyBorder="1" applyAlignment="1">
      <alignment horizontal="left" vertical="center"/>
    </xf>
    <xf numFmtId="0" fontId="3" fillId="10" borderId="6"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2" borderId="3" xfId="0" applyFont="1" applyFill="1" applyBorder="1" applyAlignment="1">
      <alignment horizontal="left" vertical="center" wrapText="1"/>
    </xf>
    <xf numFmtId="0" fontId="3" fillId="13" borderId="7" xfId="0" applyFont="1" applyFill="1" applyBorder="1" applyAlignment="1">
      <alignment horizontal="left" vertical="center" wrapText="1"/>
    </xf>
    <xf numFmtId="0" fontId="5" fillId="14" borderId="7" xfId="0" applyFont="1" applyFill="1" applyBorder="1" applyAlignment="1">
      <alignment horizontal="left" vertical="center" wrapText="1"/>
    </xf>
    <xf numFmtId="176" fontId="3" fillId="4" borderId="3"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176" fontId="3" fillId="6" borderId="3" xfId="0" applyNumberFormat="1" applyFont="1" applyFill="1" applyBorder="1" applyAlignment="1">
      <alignment horizontal="right" vertical="center"/>
    </xf>
    <xf numFmtId="176" fontId="3" fillId="9" borderId="6" xfId="0" applyNumberFormat="1" applyFont="1" applyFill="1" applyBorder="1" applyAlignment="1">
      <alignment horizontal="right" vertical="center"/>
    </xf>
    <xf numFmtId="176" fontId="3" fillId="8" borderId="3" xfId="0" applyNumberFormat="1" applyFont="1" applyFill="1" applyBorder="1" applyAlignment="1">
      <alignment horizontal="right" vertical="center"/>
    </xf>
    <xf numFmtId="176" fontId="3" fillId="7" borderId="3" xfId="0" applyNumberFormat="1" applyFont="1" applyFill="1" applyBorder="1" applyAlignment="1">
      <alignment horizontal="right" vertical="center"/>
    </xf>
    <xf numFmtId="176" fontId="3" fillId="9" borderId="3" xfId="0" applyNumberFormat="1" applyFont="1" applyFill="1" applyBorder="1" applyAlignment="1">
      <alignment horizontal="right" vertical="center"/>
    </xf>
    <xf numFmtId="176" fontId="3" fillId="9" borderId="7" xfId="0" applyNumberFormat="1" applyFont="1" applyFill="1" applyBorder="1" applyAlignment="1">
      <alignment horizontal="right" vertical="center"/>
    </xf>
    <xf numFmtId="176" fontId="3" fillId="5" borderId="7" xfId="0" applyNumberFormat="1" applyFont="1" applyFill="1" applyBorder="1" applyAlignment="1">
      <alignment horizontal="right" vertical="center"/>
    </xf>
    <xf numFmtId="176" fontId="3" fillId="6" borderId="7" xfId="0" applyNumberFormat="1" applyFont="1" applyFill="1" applyBorder="1" applyAlignment="1">
      <alignment horizontal="right" vertical="center"/>
    </xf>
    <xf numFmtId="176" fontId="3" fillId="8" borderId="7" xfId="0" applyNumberFormat="1" applyFont="1" applyFill="1" applyBorder="1" applyAlignment="1">
      <alignment horizontal="right" vertical="center"/>
    </xf>
    <xf numFmtId="176" fontId="3" fillId="7" borderId="7" xfId="0" applyNumberFormat="1" applyFont="1" applyFill="1" applyBorder="1" applyAlignment="1">
      <alignment horizontal="right" vertical="center"/>
    </xf>
    <xf numFmtId="0" fontId="2" fillId="2" borderId="1" xfId="0" applyFont="1" applyFill="1" applyBorder="1" applyAlignment="1">
      <alignment vertical="center"/>
    </xf>
    <xf numFmtId="0" fontId="3" fillId="0" borderId="11" xfId="0" applyFont="1" applyBorder="1" applyAlignment="1">
      <alignment vertical="top"/>
    </xf>
    <xf numFmtId="0" fontId="3" fillId="0" borderId="13" xfId="0" applyFont="1" applyBorder="1" applyAlignment="1">
      <alignment vertical="top"/>
    </xf>
    <xf numFmtId="0" fontId="3" fillId="0" borderId="14" xfId="0" applyFont="1" applyBorder="1" applyAlignment="1">
      <alignment vertical="top"/>
    </xf>
    <xf numFmtId="0" fontId="6" fillId="0" borderId="0" xfId="0" applyFont="1" applyAlignment="1">
      <alignment vertical="center"/>
    </xf>
    <xf numFmtId="176" fontId="3" fillId="9" borderId="7" xfId="0" applyNumberFormat="1" applyFont="1" applyFill="1" applyBorder="1" applyAlignment="1">
      <alignment horizontal="right" vertical="center" shrinkToFit="1"/>
    </xf>
    <xf numFmtId="176" fontId="3" fillId="5" borderId="7" xfId="0" applyNumberFormat="1" applyFont="1" applyFill="1" applyBorder="1" applyAlignment="1">
      <alignment horizontal="right" vertical="center" shrinkToFit="1"/>
    </xf>
    <xf numFmtId="176" fontId="3" fillId="6" borderId="7" xfId="0" applyNumberFormat="1" applyFont="1" applyFill="1" applyBorder="1" applyAlignment="1">
      <alignment horizontal="right" vertical="center" shrinkToFit="1"/>
    </xf>
    <xf numFmtId="176" fontId="3" fillId="4" borderId="3" xfId="0" applyNumberFormat="1" applyFont="1" applyFill="1" applyBorder="1" applyAlignment="1">
      <alignment horizontal="right" vertical="center" shrinkToFit="1"/>
    </xf>
    <xf numFmtId="176" fontId="3" fillId="8" borderId="7" xfId="0" applyNumberFormat="1" applyFont="1" applyFill="1" applyBorder="1" applyAlignment="1">
      <alignment horizontal="right" vertical="center" shrinkToFit="1"/>
    </xf>
    <xf numFmtId="176" fontId="3" fillId="7" borderId="7" xfId="0" applyNumberFormat="1" applyFont="1" applyFill="1" applyBorder="1" applyAlignment="1">
      <alignment horizontal="right" vertical="center" shrinkToFi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 xfId="0" applyFont="1" applyFill="1" applyBorder="1" applyAlignment="1">
      <alignment horizontal="center" vertical="center" shrinkToFi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horizontal="center" vertical="top"/>
    </xf>
    <xf numFmtId="0" fontId="3" fillId="0" borderId="13" xfId="0" applyFont="1" applyBorder="1" applyAlignment="1">
      <alignment horizontal="center" vertical="top"/>
    </xf>
    <xf numFmtId="0" fontId="3" fillId="0" borderId="14" xfId="0" applyFont="1" applyBorder="1" applyAlignment="1">
      <alignment horizontal="center" vertical="top"/>
    </xf>
    <xf numFmtId="0" fontId="3" fillId="0" borderId="3" xfId="0" applyFont="1" applyBorder="1" applyAlignment="1">
      <alignment horizontal="center"/>
    </xf>
    <xf numFmtId="0" fontId="3" fillId="0" borderId="0" xfId="0" applyFont="1" applyBorder="1" applyAlignment="1">
      <alignment horizontal="left"/>
    </xf>
    <xf numFmtId="0" fontId="4" fillId="0" borderId="0" xfId="0" applyFont="1" applyBorder="1" applyAlignment="1">
      <alignment horizontal="left" shrinkToFit="1"/>
    </xf>
    <xf numFmtId="0" fontId="3" fillId="0" borderId="0" xfId="0" applyFont="1" applyBorder="1" applyAlignment="1">
      <alignment horizontal="left"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0" xfId="0" applyFont="1" applyAlignment="1">
      <alignment horizontal="left" vertic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3" fillId="0" borderId="11" xfId="0" applyFont="1" applyBorder="1" applyAlignment="1">
      <alignment horizontal="left" vertical="top" wrapText="1"/>
    </xf>
    <xf numFmtId="0" fontId="3" fillId="0" borderId="12" xfId="0" applyFont="1" applyBorder="1" applyAlignment="1">
      <alignment vertical="top"/>
    </xf>
    <xf numFmtId="0" fontId="3" fillId="0" borderId="13" xfId="0" applyFont="1" applyBorder="1" applyAlignment="1">
      <alignment vertical="top"/>
    </xf>
    <xf numFmtId="0" fontId="3" fillId="0" borderId="14" xfId="0" applyFont="1" applyBorder="1" applyAlignment="1">
      <alignment vertical="top"/>
    </xf>
  </cellXfs>
  <cellStyles count="1">
    <cellStyle name="標準" xfId="0" builtinId="0"/>
  </cellStyles>
  <dxfs count="0"/>
  <tableStyles count="0" defaultTableStyle="TableStyleMedium2" defaultPivotStyle="PivotStyleMedium9"/>
  <colors>
    <mruColors>
      <color rgb="FFDBEEF3"/>
      <color rgb="FFE8E8E8"/>
      <color rgb="FFF7E6FE"/>
      <color rgb="FFFDFDFD"/>
      <color rgb="FFFFFF66"/>
      <color rgb="FFF4E5FF"/>
      <color rgb="FFFFE5FF"/>
      <color rgb="FFFFFF99"/>
      <color rgb="FFFFF3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H114"/>
  <sheetViews>
    <sheetView tabSelected="1" view="pageBreakPreview" zoomScale="90" zoomScaleNormal="100" zoomScaleSheetLayoutView="90" workbookViewId="0">
      <selection activeCell="B1" sqref="B1"/>
    </sheetView>
  </sheetViews>
  <sheetFormatPr defaultColWidth="9" defaultRowHeight="12" x14ac:dyDescent="0.15"/>
  <cols>
    <col min="1" max="1" width="23.75" style="1" customWidth="1"/>
    <col min="2" max="2" width="9" style="1"/>
    <col min="3" max="3" width="3.875" style="1" customWidth="1"/>
    <col min="4" max="4" width="37.625" style="1" customWidth="1"/>
    <col min="5" max="7" width="7.75" style="1" customWidth="1" collapsed="1"/>
    <col min="8" max="8" width="0" style="1" hidden="1" customWidth="1"/>
    <col min="9" max="44" width="0" style="1" hidden="1" customWidth="1" collapsed="1"/>
    <col min="45" max="47" width="7.75" style="1" customWidth="1" collapsed="1"/>
    <col min="48" max="84" width="0" style="1" hidden="1" customWidth="1" collapsed="1"/>
    <col min="85" max="87" width="7.75" style="1" customWidth="1" collapsed="1"/>
    <col min="88" max="124" width="0" style="1" hidden="1" customWidth="1" collapsed="1"/>
    <col min="125" max="127" width="7.75" style="1" customWidth="1" collapsed="1"/>
    <col min="128" max="164" width="9" style="1" hidden="1" customWidth="1" collapsed="1"/>
    <col min="165" max="16384" width="9" style="1"/>
  </cols>
  <sheetData>
    <row r="1" spans="1:164" ht="30" customHeight="1" x14ac:dyDescent="0.15">
      <c r="A1" s="30" t="s">
        <v>110</v>
      </c>
    </row>
    <row r="2" spans="1:164" x14ac:dyDescent="0.15">
      <c r="A2" s="54" t="s">
        <v>0</v>
      </c>
      <c r="B2" s="55" t="s">
        <v>1</v>
      </c>
      <c r="C2" s="55" t="s">
        <v>2</v>
      </c>
      <c r="D2" s="55" t="s">
        <v>3</v>
      </c>
      <c r="E2" s="40" t="s">
        <v>5</v>
      </c>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2"/>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row>
    <row r="3" spans="1:164" x14ac:dyDescent="0.15">
      <c r="A3" s="55"/>
      <c r="B3" s="55"/>
      <c r="C3" s="55"/>
      <c r="D3" s="55"/>
      <c r="E3" s="55" t="s">
        <v>4</v>
      </c>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t="s">
        <v>11</v>
      </c>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t="s">
        <v>12</v>
      </c>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40" t="s">
        <v>6</v>
      </c>
      <c r="DV3" s="41"/>
      <c r="DW3" s="42"/>
      <c r="DX3" s="40" t="s">
        <v>6</v>
      </c>
      <c r="DY3" s="41"/>
      <c r="DZ3" s="42"/>
      <c r="EA3" s="40" t="s">
        <v>6</v>
      </c>
      <c r="EB3" s="41"/>
      <c r="EC3" s="42"/>
      <c r="ED3" s="40" t="s">
        <v>6</v>
      </c>
      <c r="EE3" s="41"/>
      <c r="EF3" s="42"/>
      <c r="EG3" s="40" t="s">
        <v>6</v>
      </c>
      <c r="EH3" s="41"/>
      <c r="EI3" s="42"/>
      <c r="EJ3" s="40" t="s">
        <v>6</v>
      </c>
      <c r="EK3" s="41"/>
      <c r="EL3" s="42"/>
      <c r="EM3" s="26"/>
      <c r="EN3" s="26"/>
      <c r="EO3" s="26"/>
      <c r="EP3" s="26"/>
      <c r="EQ3" s="26"/>
      <c r="ER3" s="26"/>
      <c r="ES3" s="26"/>
      <c r="ET3" s="26"/>
      <c r="EU3" s="26"/>
      <c r="EV3" s="26"/>
      <c r="EW3" s="26"/>
      <c r="EX3" s="26"/>
      <c r="EY3" s="26"/>
      <c r="EZ3" s="26"/>
      <c r="FA3" s="26"/>
      <c r="FB3" s="26"/>
      <c r="FC3" s="26"/>
      <c r="FD3" s="26"/>
      <c r="FE3" s="26"/>
      <c r="FF3" s="26"/>
      <c r="FG3" s="26"/>
      <c r="FH3" s="26"/>
    </row>
    <row r="4" spans="1:164" x14ac:dyDescent="0.15">
      <c r="A4" s="56"/>
      <c r="B4" s="56"/>
      <c r="C4" s="56"/>
      <c r="D4" s="56"/>
      <c r="E4" s="56" t="s">
        <v>14</v>
      </c>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43" t="s">
        <v>104</v>
      </c>
      <c r="DV4" s="43"/>
      <c r="DW4" s="43"/>
      <c r="DX4" s="37" t="s">
        <v>105</v>
      </c>
      <c r="DY4" s="38"/>
      <c r="DZ4" s="39"/>
      <c r="EA4" s="37" t="s">
        <v>106</v>
      </c>
      <c r="EB4" s="38"/>
      <c r="EC4" s="39"/>
      <c r="ED4" s="37" t="s">
        <v>107</v>
      </c>
      <c r="EE4" s="38"/>
      <c r="EF4" s="39"/>
      <c r="EG4" s="37" t="s">
        <v>108</v>
      </c>
      <c r="EH4" s="38"/>
      <c r="EI4" s="39"/>
      <c r="EJ4" s="37" t="s">
        <v>109</v>
      </c>
      <c r="EK4" s="38"/>
      <c r="EL4" s="39"/>
      <c r="EM4" s="26"/>
      <c r="EN4" s="26"/>
      <c r="EO4" s="26"/>
      <c r="EP4" s="26"/>
      <c r="EQ4" s="26"/>
      <c r="ER4" s="26"/>
      <c r="ES4" s="26"/>
      <c r="ET4" s="26"/>
      <c r="EU4" s="26"/>
      <c r="EV4" s="26"/>
      <c r="EW4" s="26"/>
      <c r="EX4" s="26"/>
      <c r="EY4" s="26"/>
      <c r="EZ4" s="26"/>
      <c r="FA4" s="26"/>
      <c r="FB4" s="26"/>
      <c r="FC4" s="26"/>
      <c r="FD4" s="26"/>
      <c r="FE4" s="26"/>
      <c r="FF4" s="26"/>
      <c r="FG4" s="26"/>
      <c r="FH4" s="26"/>
    </row>
    <row r="5" spans="1:164" x14ac:dyDescent="0.15">
      <c r="A5" s="50"/>
      <c r="B5" s="50"/>
      <c r="C5" s="50"/>
      <c r="D5" s="50"/>
      <c r="E5" s="2" t="s">
        <v>15</v>
      </c>
      <c r="F5" s="2" t="s">
        <v>16</v>
      </c>
      <c r="G5" s="2" t="s">
        <v>17</v>
      </c>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t="s">
        <v>15</v>
      </c>
      <c r="AT5" s="2" t="s">
        <v>16</v>
      </c>
      <c r="AU5" s="2" t="s">
        <v>17</v>
      </c>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t="s">
        <v>15</v>
      </c>
      <c r="CH5" s="2" t="s">
        <v>16</v>
      </c>
      <c r="CI5" s="2" t="s">
        <v>17</v>
      </c>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t="s">
        <v>15</v>
      </c>
      <c r="DV5" s="2" t="s">
        <v>16</v>
      </c>
      <c r="DW5" s="2" t="s">
        <v>17</v>
      </c>
      <c r="DX5" s="2" t="s">
        <v>15</v>
      </c>
      <c r="DY5" s="2" t="s">
        <v>16</v>
      </c>
      <c r="DZ5" s="2" t="s">
        <v>17</v>
      </c>
      <c r="EA5" s="2" t="s">
        <v>15</v>
      </c>
      <c r="EB5" s="2" t="s">
        <v>16</v>
      </c>
      <c r="EC5" s="2" t="s">
        <v>17</v>
      </c>
      <c r="ED5" s="2" t="s">
        <v>15</v>
      </c>
      <c r="EE5" s="2" t="s">
        <v>16</v>
      </c>
      <c r="EF5" s="2" t="s">
        <v>17</v>
      </c>
      <c r="EG5" s="2" t="s">
        <v>15</v>
      </c>
      <c r="EH5" s="2" t="s">
        <v>16</v>
      </c>
      <c r="EI5" s="2" t="s">
        <v>17</v>
      </c>
      <c r="EJ5" s="2" t="s">
        <v>15</v>
      </c>
      <c r="EK5" s="2" t="s">
        <v>16</v>
      </c>
      <c r="EL5" s="2" t="s">
        <v>17</v>
      </c>
      <c r="EM5" s="2"/>
      <c r="EN5" s="2"/>
      <c r="EO5" s="2"/>
      <c r="EP5" s="2"/>
      <c r="EQ5" s="2"/>
      <c r="ER5" s="2"/>
      <c r="ES5" s="2"/>
      <c r="ET5" s="2"/>
      <c r="EU5" s="2"/>
      <c r="EV5" s="2"/>
      <c r="EW5" s="2"/>
      <c r="EX5" s="2"/>
      <c r="EY5" s="2"/>
      <c r="EZ5" s="2"/>
      <c r="FA5" s="2"/>
      <c r="FB5" s="2"/>
      <c r="FC5" s="2"/>
      <c r="FD5" s="2"/>
      <c r="FE5" s="2"/>
      <c r="FF5" s="2"/>
      <c r="FG5" s="2"/>
      <c r="FH5" s="2"/>
    </row>
    <row r="6" spans="1:164" ht="37.5" customHeight="1" x14ac:dyDescent="0.15">
      <c r="A6" s="8" t="s">
        <v>18</v>
      </c>
      <c r="B6" s="8" t="s">
        <v>19</v>
      </c>
      <c r="C6" s="8" t="s">
        <v>20</v>
      </c>
      <c r="D6" s="8" t="s">
        <v>21</v>
      </c>
      <c r="E6" s="14">
        <v>17.114873490571959</v>
      </c>
      <c r="F6" s="14">
        <v>17.736734095573144</v>
      </c>
      <c r="G6" s="14">
        <v>18.191322530057501</v>
      </c>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5">
        <v>17.028607779367164</v>
      </c>
      <c r="AT6" s="15">
        <v>17.351436821198465</v>
      </c>
      <c r="AU6" s="15">
        <v>17.814994638817264</v>
      </c>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v>18.85367088432643</v>
      </c>
      <c r="CH6" s="15">
        <v>19.010513393533415</v>
      </c>
      <c r="CI6" s="15">
        <v>19.370718062868288</v>
      </c>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6">
        <f>(E6+DX6+EA6+ED6+EG6+EJ6)/6</f>
        <v>17.242214535813385</v>
      </c>
      <c r="DV6" s="16">
        <f t="shared" ref="DV6" si="0">(F6+DY6+EB6+EE6+EH6+EK6)/6</f>
        <v>17.748386823411234</v>
      </c>
      <c r="DW6" s="16">
        <f>(G6+DZ6+EC6+EF6+EI6+EL6)/6</f>
        <v>18.294940386592831</v>
      </c>
      <c r="DX6" s="16">
        <v>16.261618639969914</v>
      </c>
      <c r="DY6" s="16">
        <v>16.772668480442444</v>
      </c>
      <c r="DZ6" s="16">
        <v>17.402648113308011</v>
      </c>
      <c r="EA6" s="16">
        <v>18.295160496995361</v>
      </c>
      <c r="EB6" s="16">
        <v>18.648118118972434</v>
      </c>
      <c r="EC6" s="16">
        <v>19.463829787234044</v>
      </c>
      <c r="ED6" s="16">
        <v>17.917807366849178</v>
      </c>
      <c r="EE6" s="16">
        <v>18.261390514129218</v>
      </c>
      <c r="EF6" s="16">
        <v>18.750437276988734</v>
      </c>
      <c r="EG6" s="16">
        <v>16.500370461842433</v>
      </c>
      <c r="EH6" s="16">
        <v>17.242571689678169</v>
      </c>
      <c r="EI6" s="16">
        <v>17.867172488545105</v>
      </c>
      <c r="EJ6" s="16">
        <v>17.363456758651456</v>
      </c>
      <c r="EK6" s="16">
        <v>17.828838041671993</v>
      </c>
      <c r="EL6" s="16">
        <v>18.094232123423595</v>
      </c>
      <c r="EM6" s="16"/>
      <c r="EN6" s="16"/>
      <c r="EO6" s="16"/>
      <c r="EP6" s="16"/>
      <c r="EQ6" s="16"/>
      <c r="ER6" s="16"/>
      <c r="ES6" s="16"/>
      <c r="ET6" s="16"/>
      <c r="EU6" s="16"/>
      <c r="EV6" s="16"/>
      <c r="EW6" s="16"/>
      <c r="EX6" s="16"/>
      <c r="EY6" s="16"/>
      <c r="EZ6" s="16"/>
      <c r="FA6" s="16"/>
      <c r="FB6" s="16"/>
      <c r="FC6" s="16"/>
      <c r="FD6" s="16"/>
      <c r="FE6" s="16"/>
      <c r="FF6" s="16"/>
      <c r="FG6" s="16"/>
      <c r="FH6" s="16"/>
    </row>
    <row r="7" spans="1:164" ht="37.5" customHeight="1" x14ac:dyDescent="0.15">
      <c r="A7" s="9" t="s">
        <v>22</v>
      </c>
      <c r="B7" s="9" t="s">
        <v>23</v>
      </c>
      <c r="C7" s="9" t="s">
        <v>20</v>
      </c>
      <c r="D7" s="9" t="s">
        <v>24</v>
      </c>
      <c r="E7" s="17">
        <v>17.384211093405096</v>
      </c>
      <c r="F7" s="17">
        <v>17.3610846134662</v>
      </c>
      <c r="G7" s="17">
        <v>17.290542087579677</v>
      </c>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8">
        <v>16.139907599495881</v>
      </c>
      <c r="AT7" s="18">
        <v>15.861670878532397</v>
      </c>
      <c r="AU7" s="18">
        <v>15.861347880947394</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v>16.612893847576551</v>
      </c>
      <c r="CH7" s="18">
        <v>16.324840044146853</v>
      </c>
      <c r="CI7" s="18">
        <v>16.414491003651207</v>
      </c>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9">
        <f t="shared" ref="DU7:DU9" si="1">(E7+DX7+EA7+ED7+EG7+EJ7)/6</f>
        <v>16.635476310117923</v>
      </c>
      <c r="DV7" s="19">
        <f t="shared" ref="DV7:DV9" si="2">(F7+DY7+EB7+EE7+EH7+EK7)/6</f>
        <v>16.395951865789353</v>
      </c>
      <c r="DW7" s="19">
        <f t="shared" ref="DW7:DW9" si="3">(G7+DZ7+EC7+EF7+EI7+EL7)/6</f>
        <v>16.32747199671098</v>
      </c>
      <c r="DX7" s="19">
        <v>15.784539153527689</v>
      </c>
      <c r="DY7" s="19">
        <v>15.623062206280119</v>
      </c>
      <c r="DZ7" s="19">
        <v>15.661026568624651</v>
      </c>
      <c r="EA7" s="19">
        <v>17.39784918993864</v>
      </c>
      <c r="EB7" s="19">
        <v>16.974951324818726</v>
      </c>
      <c r="EC7" s="19">
        <v>17.189453901427619</v>
      </c>
      <c r="ED7" s="19">
        <v>16.760392939603154</v>
      </c>
      <c r="EE7" s="19">
        <v>16.332173496382861</v>
      </c>
      <c r="EF7" s="19">
        <v>16.248685015253976</v>
      </c>
      <c r="EG7" s="19">
        <v>15.209278663483669</v>
      </c>
      <c r="EH7" s="19">
        <v>15.225966789283287</v>
      </c>
      <c r="EI7" s="19">
        <v>15.233492350288671</v>
      </c>
      <c r="EJ7" s="19">
        <v>17.276586820749287</v>
      </c>
      <c r="EK7" s="19">
        <v>16.858472764504921</v>
      </c>
      <c r="EL7" s="19">
        <v>16.341632057091282</v>
      </c>
      <c r="EM7" s="19"/>
      <c r="EN7" s="19"/>
      <c r="EO7" s="19"/>
      <c r="EP7" s="19"/>
      <c r="EQ7" s="19"/>
      <c r="ER7" s="19"/>
      <c r="ES7" s="19"/>
      <c r="ET7" s="19"/>
      <c r="EU7" s="19"/>
      <c r="EV7" s="19"/>
      <c r="EW7" s="19"/>
      <c r="EX7" s="19"/>
      <c r="EY7" s="19"/>
      <c r="EZ7" s="19"/>
      <c r="FA7" s="19"/>
      <c r="FB7" s="19"/>
      <c r="FC7" s="19"/>
      <c r="FD7" s="19"/>
      <c r="FE7" s="19"/>
      <c r="FF7" s="19"/>
      <c r="FG7" s="19"/>
      <c r="FH7" s="19"/>
    </row>
    <row r="8" spans="1:164" ht="37.5" customHeight="1" x14ac:dyDescent="0.15">
      <c r="A8" s="8" t="s">
        <v>25</v>
      </c>
      <c r="B8" s="8" t="s">
        <v>26</v>
      </c>
      <c r="C8" s="8" t="s">
        <v>20</v>
      </c>
      <c r="D8" s="8" t="s">
        <v>24</v>
      </c>
      <c r="E8" s="14">
        <v>5.7702981216401001</v>
      </c>
      <c r="F8" s="14">
        <v>5.8437925101963728</v>
      </c>
      <c r="G8" s="14">
        <v>6.0009171211609527</v>
      </c>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5">
        <v>5.67091961218558</v>
      </c>
      <c r="AT8" s="15">
        <v>5.6142993936690697</v>
      </c>
      <c r="AU8" s="15">
        <v>5.5595344314430282</v>
      </c>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v>5.6147600911947464</v>
      </c>
      <c r="CH8" s="15">
        <v>5.5124159823529615</v>
      </c>
      <c r="CI8" s="15">
        <v>5.4770463626516763</v>
      </c>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6">
        <f t="shared" si="1"/>
        <v>5.597139573885201</v>
      </c>
      <c r="DV8" s="16">
        <f t="shared" si="2"/>
        <v>5.5940301545570286</v>
      </c>
      <c r="DW8" s="16">
        <f t="shared" si="3"/>
        <v>5.5923440589261952</v>
      </c>
      <c r="DX8" s="16">
        <v>4.9548634673035155</v>
      </c>
      <c r="DY8" s="16">
        <v>5.0164300745285342</v>
      </c>
      <c r="DZ8" s="16">
        <v>5.006842877810036</v>
      </c>
      <c r="EA8" s="16">
        <v>5.8740793138713494</v>
      </c>
      <c r="EB8" s="16">
        <v>5.7288086536623188</v>
      </c>
      <c r="EC8" s="16">
        <v>5.8958147392676654</v>
      </c>
      <c r="ED8" s="16">
        <v>6.0126714986291194</v>
      </c>
      <c r="EE8" s="16">
        <v>5.8939334964941272</v>
      </c>
      <c r="EF8" s="16">
        <v>5.6881396248889304</v>
      </c>
      <c r="EG8" s="16">
        <v>4.8417953111526373</v>
      </c>
      <c r="EH8" s="16">
        <v>4.9376730282788639</v>
      </c>
      <c r="EI8" s="16">
        <v>4.995556714539183</v>
      </c>
      <c r="EJ8" s="16">
        <v>6.1291297307144843</v>
      </c>
      <c r="EK8" s="16">
        <v>6.143543164181958</v>
      </c>
      <c r="EL8" s="16">
        <v>5.9667932758904065</v>
      </c>
      <c r="EM8" s="16"/>
      <c r="EN8" s="16"/>
      <c r="EO8" s="16"/>
      <c r="EP8" s="16"/>
      <c r="EQ8" s="16"/>
      <c r="ER8" s="16"/>
      <c r="ES8" s="16"/>
      <c r="ET8" s="16"/>
      <c r="EU8" s="16"/>
      <c r="EV8" s="16"/>
      <c r="EW8" s="16"/>
      <c r="EX8" s="16"/>
      <c r="EY8" s="16"/>
      <c r="EZ8" s="16"/>
      <c r="FA8" s="16"/>
      <c r="FB8" s="16"/>
      <c r="FC8" s="16"/>
      <c r="FD8" s="16"/>
      <c r="FE8" s="16"/>
      <c r="FF8" s="16"/>
      <c r="FG8" s="16"/>
      <c r="FH8" s="16"/>
    </row>
    <row r="9" spans="1:164" ht="37.5" customHeight="1" x14ac:dyDescent="0.15">
      <c r="A9" s="9" t="s">
        <v>27</v>
      </c>
      <c r="B9" s="9" t="s">
        <v>28</v>
      </c>
      <c r="C9" s="9" t="s">
        <v>20</v>
      </c>
      <c r="D9" s="9" t="s">
        <v>24</v>
      </c>
      <c r="E9" s="17">
        <v>11.613912971765</v>
      </c>
      <c r="F9" s="17">
        <v>11.517292103269829</v>
      </c>
      <c r="G9" s="17">
        <v>11.289624966418728</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8">
        <v>10.468987987310301</v>
      </c>
      <c r="AT9" s="18">
        <v>10.247371484863324</v>
      </c>
      <c r="AU9" s="18">
        <v>10.301813449504367</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v>10.998133756381806</v>
      </c>
      <c r="CH9" s="18">
        <v>10.812424061793889</v>
      </c>
      <c r="CI9" s="18">
        <v>10.937444640999527</v>
      </c>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9">
        <f t="shared" si="1"/>
        <v>11.038336736232724</v>
      </c>
      <c r="DV9" s="19">
        <f t="shared" si="2"/>
        <v>10.801921711232323</v>
      </c>
      <c r="DW9" s="19">
        <f t="shared" si="3"/>
        <v>10.735127937784783</v>
      </c>
      <c r="DX9" s="19">
        <v>10.829675686224171</v>
      </c>
      <c r="DY9" s="19">
        <v>10.606632131751583</v>
      </c>
      <c r="DZ9" s="19">
        <v>10.654183690814618</v>
      </c>
      <c r="EA9" s="19">
        <v>11.523769876067295</v>
      </c>
      <c r="EB9" s="19">
        <v>11.246142671156406</v>
      </c>
      <c r="EC9" s="19">
        <v>11.293639162159955</v>
      </c>
      <c r="ED9" s="19">
        <v>10.747721440974036</v>
      </c>
      <c r="EE9" s="19">
        <v>10.438239999888735</v>
      </c>
      <c r="EF9" s="19">
        <v>10.560545390365045</v>
      </c>
      <c r="EG9" s="19">
        <v>10.367483352331035</v>
      </c>
      <c r="EH9" s="19">
        <v>10.288293761004422</v>
      </c>
      <c r="EI9" s="19">
        <v>10.237935635749485</v>
      </c>
      <c r="EJ9" s="19">
        <v>11.147457090034806</v>
      </c>
      <c r="EK9" s="19">
        <v>10.714929600322961</v>
      </c>
      <c r="EL9" s="19">
        <v>10.374838781200877</v>
      </c>
      <c r="EM9" s="19"/>
      <c r="EN9" s="19"/>
      <c r="EO9" s="19"/>
      <c r="EP9" s="19"/>
      <c r="EQ9" s="19"/>
      <c r="ER9" s="19"/>
      <c r="ES9" s="19"/>
      <c r="ET9" s="19"/>
      <c r="EU9" s="19"/>
      <c r="EV9" s="19"/>
      <c r="EW9" s="19"/>
      <c r="EX9" s="19"/>
      <c r="EY9" s="19"/>
      <c r="EZ9" s="19"/>
      <c r="FA9" s="19"/>
      <c r="FB9" s="19"/>
      <c r="FC9" s="19"/>
      <c r="FD9" s="19"/>
      <c r="FE9" s="19"/>
      <c r="FF9" s="19"/>
      <c r="FG9" s="19"/>
      <c r="FH9" s="19"/>
    </row>
    <row r="10" spans="1:164" ht="0" hidden="1" customHeight="1" x14ac:dyDescent="0.15">
      <c r="A10" s="8"/>
      <c r="B10" s="8"/>
      <c r="C10" s="8"/>
      <c r="D10" s="8"/>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row>
    <row r="11" spans="1:164" ht="0" hidden="1" customHeight="1" x14ac:dyDescent="0.15">
      <c r="A11" s="9"/>
      <c r="B11" s="9"/>
      <c r="C11" s="9"/>
      <c r="D11" s="9"/>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row>
    <row r="12" spans="1:164" ht="0" hidden="1" customHeight="1" x14ac:dyDescent="0.15">
      <c r="A12" s="8"/>
      <c r="B12" s="8"/>
      <c r="C12" s="8"/>
      <c r="D12" s="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row>
    <row r="13" spans="1:164" ht="0" hidden="1" customHeight="1" x14ac:dyDescent="0.15">
      <c r="A13" s="9"/>
      <c r="B13" s="9"/>
      <c r="C13" s="9"/>
      <c r="D13" s="9"/>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row>
    <row r="14" spans="1:164" ht="0" hidden="1" customHeight="1" x14ac:dyDescent="0.15">
      <c r="A14" s="8"/>
      <c r="B14" s="8"/>
      <c r="C14" s="8"/>
      <c r="D14" s="8"/>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row>
    <row r="15" spans="1:164" ht="0" hidden="1" customHeight="1" x14ac:dyDescent="0.15">
      <c r="A15" s="9"/>
      <c r="B15" s="9"/>
      <c r="C15" s="9"/>
      <c r="D15" s="9"/>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row>
    <row r="16" spans="1:164" ht="0" hidden="1" customHeight="1" x14ac:dyDescent="0.15">
      <c r="A16" s="8"/>
      <c r="B16" s="8"/>
      <c r="C16" s="8"/>
      <c r="D16" s="8"/>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row>
    <row r="17" spans="1:164" ht="0" hidden="1" customHeight="1" x14ac:dyDescent="0.15">
      <c r="A17" s="9"/>
      <c r="B17" s="9"/>
      <c r="C17" s="9"/>
      <c r="D17" s="9"/>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row>
    <row r="18" spans="1:164" ht="0" hidden="1" customHeight="1" x14ac:dyDescent="0.15">
      <c r="A18" s="8"/>
      <c r="B18" s="8"/>
      <c r="C18" s="8"/>
      <c r="D18" s="8"/>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row>
    <row r="19" spans="1:164" ht="0" hidden="1" customHeight="1" x14ac:dyDescent="0.15">
      <c r="A19" s="9"/>
      <c r="B19" s="9"/>
      <c r="C19" s="9"/>
      <c r="D19" s="9"/>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row>
    <row r="20" spans="1:164" ht="0" hidden="1" customHeight="1" x14ac:dyDescent="0.15">
      <c r="A20" s="8"/>
      <c r="B20" s="8"/>
      <c r="C20" s="8"/>
      <c r="D20" s="8"/>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row>
    <row r="21" spans="1:164" ht="0" hidden="1" customHeight="1" x14ac:dyDescent="0.15">
      <c r="A21" s="9"/>
      <c r="B21" s="9"/>
      <c r="C21" s="9"/>
      <c r="D21" s="9"/>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row>
    <row r="22" spans="1:164" ht="0" hidden="1" customHeight="1" x14ac:dyDescent="0.15">
      <c r="A22" s="8"/>
      <c r="B22" s="8"/>
      <c r="C22" s="8"/>
      <c r="D22" s="8"/>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row>
    <row r="23" spans="1:164" ht="0" hidden="1" customHeight="1" x14ac:dyDescent="0.15">
      <c r="A23" s="9"/>
      <c r="B23" s="9"/>
      <c r="C23" s="9"/>
      <c r="D23" s="9"/>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row>
    <row r="24" spans="1:164" ht="0" hidden="1" customHeight="1" x14ac:dyDescent="0.15">
      <c r="A24" s="8"/>
      <c r="B24" s="8"/>
      <c r="C24" s="8"/>
      <c r="D24" s="8"/>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row>
    <row r="25" spans="1:164" ht="0" hidden="1" customHeight="1" x14ac:dyDescent="0.15">
      <c r="A25" s="9"/>
      <c r="B25" s="9"/>
      <c r="C25" s="9"/>
      <c r="D25" s="9"/>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row>
    <row r="26" spans="1:164" ht="15" customHeight="1" x14ac:dyDescent="0.15">
      <c r="A26" s="3"/>
      <c r="B26" s="3"/>
      <c r="C26" s="3"/>
      <c r="D26" s="4"/>
      <c r="E26" s="4"/>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row>
    <row r="27" spans="1:164" ht="15" customHeight="1" x14ac:dyDescent="0.15">
      <c r="A27" s="51" t="s">
        <v>8</v>
      </c>
      <c r="B27" s="51"/>
      <c r="C27" s="51"/>
      <c r="D27" s="52" t="s">
        <v>9</v>
      </c>
      <c r="E27" s="52"/>
      <c r="F27" s="51" t="s">
        <v>13</v>
      </c>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3" t="s">
        <v>10</v>
      </c>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row>
    <row r="28" spans="1:164" ht="146.25" customHeight="1" x14ac:dyDescent="0.15">
      <c r="A28" s="61" t="s">
        <v>111</v>
      </c>
      <c r="B28" s="61"/>
      <c r="C28" s="61"/>
      <c r="D28" s="61" t="s">
        <v>112</v>
      </c>
      <c r="E28" s="61"/>
      <c r="F28" s="61" t="s">
        <v>113</v>
      </c>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44" t="s">
        <v>118</v>
      </c>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6"/>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row>
    <row r="29" spans="1:164" ht="18.75" customHeight="1" x14ac:dyDescent="0.15">
      <c r="A29" s="57" t="s">
        <v>7</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row>
    <row r="30" spans="1:164" ht="120.75" customHeight="1" x14ac:dyDescent="0.15">
      <c r="A30" s="47" t="s">
        <v>103</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9"/>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9"/>
    </row>
    <row r="31" spans="1:164" ht="13.5" customHeight="1" x14ac:dyDescent="0.15"/>
    <row r="32" spans="1:164" x14ac:dyDescent="0.15">
      <c r="A32" s="50"/>
      <c r="B32" s="50"/>
      <c r="C32" s="50"/>
      <c r="D32" s="50"/>
      <c r="E32" s="2" t="s">
        <v>15</v>
      </c>
      <c r="F32" s="2" t="s">
        <v>16</v>
      </c>
      <c r="G32" s="2" t="s">
        <v>17</v>
      </c>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t="s">
        <v>15</v>
      </c>
      <c r="AT32" s="2" t="s">
        <v>16</v>
      </c>
      <c r="AU32" s="2" t="s">
        <v>17</v>
      </c>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t="s">
        <v>15</v>
      </c>
      <c r="CH32" s="2" t="s">
        <v>16</v>
      </c>
      <c r="CI32" s="2" t="s">
        <v>17</v>
      </c>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t="s">
        <v>15</v>
      </c>
      <c r="DV32" s="2" t="s">
        <v>16</v>
      </c>
      <c r="DW32" s="2" t="s">
        <v>17</v>
      </c>
      <c r="DX32" s="2" t="s">
        <v>15</v>
      </c>
      <c r="DY32" s="2" t="s">
        <v>16</v>
      </c>
      <c r="DZ32" s="2" t="s">
        <v>17</v>
      </c>
      <c r="EA32" s="2" t="s">
        <v>15</v>
      </c>
      <c r="EB32" s="2" t="s">
        <v>16</v>
      </c>
      <c r="EC32" s="2" t="s">
        <v>17</v>
      </c>
      <c r="ED32" s="2" t="s">
        <v>15</v>
      </c>
      <c r="EE32" s="2" t="s">
        <v>16</v>
      </c>
      <c r="EF32" s="2" t="s">
        <v>17</v>
      </c>
      <c r="EG32" s="2" t="s">
        <v>15</v>
      </c>
      <c r="EH32" s="2" t="s">
        <v>16</v>
      </c>
      <c r="EI32" s="2" t="s">
        <v>17</v>
      </c>
      <c r="EJ32" s="2" t="s">
        <v>15</v>
      </c>
      <c r="EK32" s="2" t="s">
        <v>16</v>
      </c>
      <c r="EL32" s="2" t="s">
        <v>17</v>
      </c>
      <c r="EM32" s="2"/>
      <c r="EN32" s="2"/>
      <c r="EO32" s="2"/>
      <c r="EP32" s="2"/>
      <c r="EQ32" s="2"/>
      <c r="ER32" s="2"/>
      <c r="ES32" s="2"/>
      <c r="ET32" s="2"/>
      <c r="EU32" s="2"/>
      <c r="EV32" s="2"/>
      <c r="EW32" s="2"/>
      <c r="EX32" s="2"/>
      <c r="EY32" s="2"/>
      <c r="EZ32" s="2"/>
      <c r="FA32" s="2"/>
      <c r="FB32" s="2"/>
      <c r="FC32" s="2"/>
      <c r="FD32" s="2"/>
      <c r="FE32" s="2"/>
      <c r="FF32" s="2"/>
      <c r="FG32" s="2"/>
      <c r="FH32" s="2"/>
    </row>
    <row r="33" spans="1:164" ht="37.5" customHeight="1" x14ac:dyDescent="0.15">
      <c r="A33" s="10" t="s">
        <v>29</v>
      </c>
      <c r="B33" s="10" t="s">
        <v>30</v>
      </c>
      <c r="C33" s="10" t="s">
        <v>20</v>
      </c>
      <c r="D33" s="10" t="s">
        <v>31</v>
      </c>
      <c r="E33" s="14">
        <v>3.0390864254372199</v>
      </c>
      <c r="F33" s="14">
        <v>2.9173821390180232</v>
      </c>
      <c r="G33" s="14">
        <v>2.8619246861924683</v>
      </c>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5">
        <v>2.482062652564625</v>
      </c>
      <c r="AT33" s="15">
        <v>2.5020314927979759</v>
      </c>
      <c r="AU33" s="15">
        <v>2.5300618011045826</v>
      </c>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v>2.8458981467063751</v>
      </c>
      <c r="CH33" s="15">
        <v>2.8402467403246421</v>
      </c>
      <c r="CI33" s="15">
        <v>2.8509458363552365</v>
      </c>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6">
        <f>(E33+DX33+EA33+ED33+EG33+EJ33)/6</f>
        <v>2.5242460976506722</v>
      </c>
      <c r="DV33" s="16">
        <f t="shared" ref="DV33" si="4">(F33+DY33+EB33+EE33+EH33+EK33)/6</f>
        <v>2.5249363843264989</v>
      </c>
      <c r="DW33" s="16">
        <f>(G33+DZ33+EC33+EF33+EI33+EL33)/6</f>
        <v>2.5379572887389692</v>
      </c>
      <c r="DX33" s="16">
        <v>2.1987362023986483</v>
      </c>
      <c r="DY33" s="16">
        <v>2.1834440925917664</v>
      </c>
      <c r="DZ33" s="16">
        <v>2.2526423305799805</v>
      </c>
      <c r="EA33" s="16">
        <v>2.2349465010015468</v>
      </c>
      <c r="EB33" s="16">
        <v>2.2607820545645927</v>
      </c>
      <c r="EC33" s="16">
        <v>2.2809817691707455</v>
      </c>
      <c r="ED33" s="16">
        <v>2.3558699394391902</v>
      </c>
      <c r="EE33" s="16">
        <v>2.3517573343292253</v>
      </c>
      <c r="EF33" s="16">
        <v>2.3520068817739221</v>
      </c>
      <c r="EG33" s="16">
        <v>2.6273977113690625</v>
      </c>
      <c r="EH33" s="16">
        <v>2.7366809099217031</v>
      </c>
      <c r="EI33" s="16">
        <v>2.7944185587850998</v>
      </c>
      <c r="EJ33" s="16">
        <v>2.6894398062583647</v>
      </c>
      <c r="EK33" s="16">
        <v>2.6995717755336828</v>
      </c>
      <c r="EL33" s="16">
        <v>2.6857695059315971</v>
      </c>
      <c r="EM33" s="16"/>
      <c r="EN33" s="16"/>
      <c r="EO33" s="16"/>
      <c r="EP33" s="16"/>
      <c r="EQ33" s="16"/>
      <c r="ER33" s="16"/>
      <c r="ES33" s="16"/>
      <c r="ET33" s="16"/>
      <c r="EU33" s="16"/>
      <c r="EV33" s="16"/>
      <c r="EW33" s="16"/>
      <c r="EX33" s="16"/>
      <c r="EY33" s="16"/>
      <c r="EZ33" s="16"/>
      <c r="FA33" s="16"/>
      <c r="FB33" s="16"/>
      <c r="FC33" s="16"/>
      <c r="FD33" s="16"/>
      <c r="FE33" s="16"/>
      <c r="FF33" s="16"/>
      <c r="FG33" s="16"/>
      <c r="FH33" s="16"/>
    </row>
    <row r="34" spans="1:164" ht="37.5" customHeight="1" x14ac:dyDescent="0.15">
      <c r="A34" s="11" t="s">
        <v>32</v>
      </c>
      <c r="B34" s="11" t="s">
        <v>33</v>
      </c>
      <c r="C34" s="11" t="s">
        <v>20</v>
      </c>
      <c r="D34" s="11" t="s">
        <v>31</v>
      </c>
      <c r="E34" s="20">
        <v>0.54918415894076689</v>
      </c>
      <c r="F34" s="20">
        <v>0.5940165570772431</v>
      </c>
      <c r="G34" s="20">
        <v>0.64330543933054396</v>
      </c>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18">
        <v>1.1141523015875765</v>
      </c>
      <c r="AT34" s="18">
        <v>1.1396006879694314</v>
      </c>
      <c r="AU34" s="18">
        <v>1.1659647996736251</v>
      </c>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v>1.3163411828492364</v>
      </c>
      <c r="CH34" s="18">
        <v>1.3375097625989252</v>
      </c>
      <c r="CI34" s="18">
        <v>1.3604530575141247</v>
      </c>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9">
        <f t="shared" ref="DU34:DU35" si="5">(E34+DX34+EA34+ED34+EG34+EJ34)/6</f>
        <v>1.0284630439784905</v>
      </c>
      <c r="DV34" s="19">
        <f t="shared" ref="DV34:DV35" si="6">(F34+DY34+EB34+EE34+EH34+EK34)/6</f>
        <v>1.0374143318677824</v>
      </c>
      <c r="DW34" s="19">
        <f t="shared" ref="DW34:DW35" si="7">(G34+DZ34+EC34+EF34+EI34+EL34)/6</f>
        <v>1.0802755720481509</v>
      </c>
      <c r="DX34" s="19">
        <v>1.0623929174800462</v>
      </c>
      <c r="DY34" s="19">
        <v>1.074736482167016</v>
      </c>
      <c r="DZ34" s="19">
        <v>1.1124433786304291</v>
      </c>
      <c r="EA34" s="19">
        <v>1.1232651140908021</v>
      </c>
      <c r="EB34" s="19">
        <v>1.1466601234673266</v>
      </c>
      <c r="EC34" s="19">
        <v>1.1669149464425055</v>
      </c>
      <c r="ED34" s="19">
        <v>1.4368933549029368</v>
      </c>
      <c r="EE34" s="19">
        <v>1.4441729947300717</v>
      </c>
      <c r="EF34" s="19">
        <v>1.4738422633159476</v>
      </c>
      <c r="EG34" s="19">
        <v>1.2964106363711205</v>
      </c>
      <c r="EH34" s="19">
        <v>1.270366619738023</v>
      </c>
      <c r="EI34" s="19">
        <v>1.3347549901798847</v>
      </c>
      <c r="EJ34" s="19">
        <v>0.70263208208527184</v>
      </c>
      <c r="EK34" s="19">
        <v>0.6945332140270144</v>
      </c>
      <c r="EL34" s="19">
        <v>0.75039241438959547</v>
      </c>
      <c r="EM34" s="19"/>
      <c r="EN34" s="19"/>
      <c r="EO34" s="19"/>
      <c r="EP34" s="19"/>
      <c r="EQ34" s="19"/>
      <c r="ER34" s="19"/>
      <c r="ES34" s="19"/>
      <c r="ET34" s="19"/>
      <c r="EU34" s="19"/>
      <c r="EV34" s="19"/>
      <c r="EW34" s="19"/>
      <c r="EX34" s="19"/>
      <c r="EY34" s="19"/>
      <c r="EZ34" s="19"/>
      <c r="FA34" s="19"/>
      <c r="FB34" s="19"/>
      <c r="FC34" s="19"/>
      <c r="FD34" s="19"/>
      <c r="FE34" s="19"/>
      <c r="FF34" s="19"/>
      <c r="FG34" s="19"/>
      <c r="FH34" s="19"/>
    </row>
    <row r="35" spans="1:164" ht="37.5" customHeight="1" x14ac:dyDescent="0.15">
      <c r="A35" s="10" t="s">
        <v>34</v>
      </c>
      <c r="B35" s="10" t="s">
        <v>35</v>
      </c>
      <c r="C35" s="10" t="s">
        <v>20</v>
      </c>
      <c r="D35" s="10" t="s">
        <v>31</v>
      </c>
      <c r="E35" s="14">
        <v>8.4212307026906359</v>
      </c>
      <c r="F35" s="14">
        <v>8.7645363041141398</v>
      </c>
      <c r="G35" s="14">
        <v>9.0862970711297084</v>
      </c>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5">
        <v>8.7941347837146893</v>
      </c>
      <c r="AT35" s="15">
        <v>9.0854180033015002</v>
      </c>
      <c r="AU35" s="15">
        <v>9.3266783459174771</v>
      </c>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v>10.160795097172549</v>
      </c>
      <c r="CH35" s="15">
        <v>10.367361159816003</v>
      </c>
      <c r="CI35" s="15">
        <v>10.535364468502575</v>
      </c>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6">
        <f t="shared" si="5"/>
        <v>8.7653147364635888</v>
      </c>
      <c r="DV35" s="16">
        <f t="shared" si="6"/>
        <v>9.1891764094333066</v>
      </c>
      <c r="DW35" s="16">
        <f t="shared" si="7"/>
        <v>9.6058599515580347</v>
      </c>
      <c r="DX35" s="16">
        <v>8.4772044820937129</v>
      </c>
      <c r="DY35" s="16">
        <v>8.7734712992284027</v>
      </c>
      <c r="DZ35" s="16">
        <v>9.2883471000976989</v>
      </c>
      <c r="EA35" s="16">
        <v>9.569584340226541</v>
      </c>
      <c r="EB35" s="16">
        <v>9.9572202782282151</v>
      </c>
      <c r="EC35" s="16">
        <v>10.480066680854081</v>
      </c>
      <c r="ED35" s="16">
        <v>9.3364365563298488</v>
      </c>
      <c r="EE35" s="16">
        <v>9.7806184903937936</v>
      </c>
      <c r="EF35" s="16">
        <v>10.008369024762468</v>
      </c>
      <c r="EG35" s="16">
        <v>7.9044208446530009</v>
      </c>
      <c r="EH35" s="16">
        <v>8.2888746181902011</v>
      </c>
      <c r="EI35" s="16">
        <v>8.791673857127595</v>
      </c>
      <c r="EJ35" s="16">
        <v>8.8830114927877979</v>
      </c>
      <c r="EK35" s="16">
        <v>9.570337466445098</v>
      </c>
      <c r="EL35" s="16">
        <v>9.9804059753766641</v>
      </c>
      <c r="EM35" s="16"/>
      <c r="EN35" s="16"/>
      <c r="EO35" s="16"/>
      <c r="EP35" s="16"/>
      <c r="EQ35" s="16"/>
      <c r="ER35" s="16"/>
      <c r="ES35" s="16"/>
      <c r="ET35" s="16"/>
      <c r="EU35" s="16"/>
      <c r="EV35" s="16"/>
      <c r="EW35" s="16"/>
      <c r="EX35" s="16"/>
      <c r="EY35" s="16"/>
      <c r="EZ35" s="16"/>
      <c r="FA35" s="16"/>
      <c r="FB35" s="16"/>
      <c r="FC35" s="16"/>
      <c r="FD35" s="16"/>
      <c r="FE35" s="16"/>
      <c r="FF35" s="16"/>
      <c r="FG35" s="16"/>
      <c r="FH35" s="16"/>
    </row>
    <row r="36" spans="1:164" ht="0" hidden="1" customHeight="1" x14ac:dyDescent="0.15">
      <c r="A36" s="11"/>
      <c r="B36" s="11"/>
      <c r="C36" s="11"/>
      <c r="D36" s="11"/>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row>
    <row r="37" spans="1:164" ht="0" hidden="1" customHeight="1" x14ac:dyDescent="0.15">
      <c r="A37" s="10"/>
      <c r="B37" s="10"/>
      <c r="C37" s="10"/>
      <c r="D37" s="10"/>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row>
    <row r="38" spans="1:164" ht="0" hidden="1" customHeight="1" x14ac:dyDescent="0.15">
      <c r="A38" s="11"/>
      <c r="B38" s="11"/>
      <c r="C38" s="11"/>
      <c r="D38" s="11"/>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row>
    <row r="39" spans="1:164" ht="0" hidden="1" customHeight="1" x14ac:dyDescent="0.15">
      <c r="A39" s="10"/>
      <c r="B39" s="10"/>
      <c r="C39" s="10"/>
      <c r="D39" s="10"/>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row>
    <row r="40" spans="1:164" ht="0" hidden="1" customHeight="1" x14ac:dyDescent="0.15">
      <c r="A40" s="11"/>
      <c r="B40" s="11"/>
      <c r="C40" s="11"/>
      <c r="D40" s="11"/>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row>
    <row r="41" spans="1:164" ht="0" hidden="1" customHeight="1" x14ac:dyDescent="0.15">
      <c r="A41" s="10"/>
      <c r="B41" s="10"/>
      <c r="C41" s="10"/>
      <c r="D41" s="10"/>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row>
    <row r="42" spans="1:164" ht="0" hidden="1" customHeight="1" x14ac:dyDescent="0.15">
      <c r="A42" s="11"/>
      <c r="B42" s="11"/>
      <c r="C42" s="11"/>
      <c r="D42" s="11"/>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row>
    <row r="43" spans="1:164" ht="0" hidden="1" customHeight="1" x14ac:dyDescent="0.15">
      <c r="A43" s="10"/>
      <c r="B43" s="10"/>
      <c r="C43" s="10"/>
      <c r="D43" s="10"/>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row>
    <row r="44" spans="1:164" ht="0" hidden="1" customHeight="1" x14ac:dyDescent="0.15">
      <c r="A44" s="11"/>
      <c r="B44" s="11"/>
      <c r="C44" s="11"/>
      <c r="D44" s="11"/>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row>
    <row r="45" spans="1:164" ht="0" hidden="1" customHeight="1" x14ac:dyDescent="0.15">
      <c r="A45" s="10"/>
      <c r="B45" s="10"/>
      <c r="C45" s="10"/>
      <c r="D45" s="10"/>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row>
    <row r="46" spans="1:164" ht="0" hidden="1" customHeight="1" x14ac:dyDescent="0.15">
      <c r="A46" s="11"/>
      <c r="B46" s="11"/>
      <c r="C46" s="11"/>
      <c r="D46" s="11"/>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row>
    <row r="47" spans="1:164" ht="0" hidden="1" customHeight="1" x14ac:dyDescent="0.15">
      <c r="A47" s="10"/>
      <c r="B47" s="10"/>
      <c r="C47" s="10"/>
      <c r="D47" s="10"/>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row>
    <row r="48" spans="1:164" ht="0" hidden="1" customHeight="1" x14ac:dyDescent="0.15">
      <c r="A48" s="11"/>
      <c r="B48" s="11"/>
      <c r="C48" s="11"/>
      <c r="D48" s="11"/>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row>
    <row r="49" spans="1:164" ht="0" hidden="1" customHeight="1" x14ac:dyDescent="0.15">
      <c r="A49" s="10"/>
      <c r="B49" s="10"/>
      <c r="C49" s="10"/>
      <c r="D49" s="10"/>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row>
    <row r="50" spans="1:164" ht="0" hidden="1" customHeight="1" x14ac:dyDescent="0.15">
      <c r="A50" s="11"/>
      <c r="B50" s="11"/>
      <c r="C50" s="11"/>
      <c r="D50" s="11"/>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row>
    <row r="51" spans="1:164" ht="0" hidden="1" customHeight="1" x14ac:dyDescent="0.15">
      <c r="A51" s="10"/>
      <c r="B51" s="10"/>
      <c r="C51" s="10"/>
      <c r="D51" s="10"/>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row>
    <row r="52" spans="1:164" ht="0" hidden="1" customHeight="1" x14ac:dyDescent="0.15">
      <c r="A52" s="11"/>
      <c r="B52" s="11"/>
      <c r="C52" s="11"/>
      <c r="D52" s="11"/>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row>
    <row r="53" spans="1:164" ht="0" hidden="1" customHeight="1" x14ac:dyDescent="0.15">
      <c r="A53" s="10"/>
      <c r="B53" s="10"/>
      <c r="C53" s="10"/>
      <c r="D53" s="10"/>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row>
    <row r="54" spans="1:164" ht="0" hidden="1" customHeight="1" x14ac:dyDescent="0.15">
      <c r="A54" s="11"/>
      <c r="B54" s="11"/>
      <c r="C54" s="11"/>
      <c r="D54" s="11"/>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row>
    <row r="55" spans="1:164" ht="0" hidden="1" customHeight="1" x14ac:dyDescent="0.15">
      <c r="A55" s="10"/>
      <c r="B55" s="10"/>
      <c r="C55" s="10"/>
      <c r="D55" s="10"/>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row>
    <row r="56" spans="1:164" ht="0" hidden="1" customHeight="1" x14ac:dyDescent="0.15">
      <c r="A56" s="11"/>
      <c r="B56" s="11"/>
      <c r="C56" s="11"/>
      <c r="D56" s="11"/>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row>
    <row r="57" spans="1:164" ht="0" hidden="1" customHeight="1" x14ac:dyDescent="0.15">
      <c r="A57" s="10"/>
      <c r="B57" s="10"/>
      <c r="C57" s="10"/>
      <c r="D57" s="10"/>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row>
    <row r="58" spans="1:164" ht="0" hidden="1" customHeight="1" x14ac:dyDescent="0.15">
      <c r="A58" s="11"/>
      <c r="B58" s="11"/>
      <c r="C58" s="11"/>
      <c r="D58" s="11"/>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row>
    <row r="59" spans="1:164" ht="0" hidden="1" customHeight="1" x14ac:dyDescent="0.15">
      <c r="A59" s="10"/>
      <c r="B59" s="10"/>
      <c r="C59" s="10"/>
      <c r="D59" s="10"/>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row>
    <row r="60" spans="1:164" ht="0" hidden="1" customHeight="1" x14ac:dyDescent="0.15">
      <c r="A60" s="11"/>
      <c r="B60" s="11"/>
      <c r="C60" s="11"/>
      <c r="D60" s="11"/>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row>
    <row r="61" spans="1:164" ht="0" hidden="1" customHeight="1" x14ac:dyDescent="0.15">
      <c r="A61" s="10"/>
      <c r="B61" s="10"/>
      <c r="C61" s="10"/>
      <c r="D61" s="10"/>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row>
    <row r="62" spans="1:164" ht="0" hidden="1" customHeight="1" x14ac:dyDescent="0.15">
      <c r="A62" s="11"/>
      <c r="B62" s="11"/>
      <c r="C62" s="11"/>
      <c r="D62" s="11"/>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row>
    <row r="63" spans="1:164" ht="12" customHeight="1" x14ac:dyDescent="0.15"/>
    <row r="64" spans="1:164" ht="15" customHeight="1" x14ac:dyDescent="0.15">
      <c r="A64" s="51" t="s">
        <v>8</v>
      </c>
      <c r="B64" s="51"/>
      <c r="C64" s="51"/>
      <c r="D64" s="52" t="s">
        <v>9</v>
      </c>
      <c r="E64" s="52"/>
      <c r="F64" s="51" t="s">
        <v>13</v>
      </c>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c r="BT64" s="51"/>
      <c r="BU64" s="51"/>
      <c r="BV64" s="51"/>
      <c r="BW64" s="51"/>
      <c r="BX64" s="51"/>
      <c r="BY64" s="51"/>
      <c r="BZ64" s="51"/>
      <c r="CA64" s="51"/>
      <c r="CB64" s="51"/>
      <c r="CC64" s="51"/>
      <c r="CD64" s="51"/>
      <c r="CE64" s="51"/>
      <c r="CF64" s="51"/>
      <c r="CG64" s="51"/>
      <c r="CH64" s="53" t="s">
        <v>10</v>
      </c>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c r="EO64" s="53"/>
      <c r="EP64" s="53"/>
      <c r="EQ64" s="53"/>
      <c r="ER64" s="53"/>
      <c r="ES64" s="53"/>
      <c r="ET64" s="53"/>
      <c r="EU64" s="53"/>
      <c r="EV64" s="53"/>
      <c r="EW64" s="53"/>
      <c r="EX64" s="53"/>
      <c r="EY64" s="53"/>
      <c r="EZ64" s="53"/>
      <c r="FA64" s="53"/>
      <c r="FB64" s="53"/>
      <c r="FC64" s="53"/>
      <c r="FD64" s="53"/>
      <c r="FE64" s="53"/>
      <c r="FF64" s="53"/>
      <c r="FG64" s="53"/>
      <c r="FH64" s="53"/>
    </row>
    <row r="65" spans="1:164" ht="120.75" customHeight="1" x14ac:dyDescent="0.15">
      <c r="A65" s="61" t="s">
        <v>121</v>
      </c>
      <c r="B65" s="61"/>
      <c r="C65" s="61"/>
      <c r="D65" s="61" t="s">
        <v>114</v>
      </c>
      <c r="E65" s="61"/>
      <c r="F65" s="61" t="s">
        <v>115</v>
      </c>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44" t="s">
        <v>119</v>
      </c>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5"/>
      <c r="DW65" s="46"/>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row>
    <row r="66" spans="1:164" ht="18.75" customHeight="1" x14ac:dyDescent="0.15">
      <c r="A66" s="57" t="s">
        <v>7</v>
      </c>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c r="EO66" s="57"/>
      <c r="EP66" s="57"/>
      <c r="EQ66" s="57"/>
      <c r="ER66" s="57"/>
      <c r="ES66" s="57"/>
      <c r="ET66" s="57"/>
      <c r="EU66" s="57"/>
      <c r="EV66" s="57"/>
      <c r="EW66" s="57"/>
      <c r="EX66" s="57"/>
      <c r="EY66" s="57"/>
      <c r="EZ66" s="57"/>
      <c r="FA66" s="57"/>
      <c r="FB66" s="57"/>
      <c r="FC66" s="57"/>
      <c r="FD66" s="57"/>
      <c r="FE66" s="57"/>
      <c r="FF66" s="57"/>
      <c r="FG66" s="57"/>
      <c r="FH66" s="57"/>
    </row>
    <row r="67" spans="1:164" ht="120.75" customHeight="1" x14ac:dyDescent="0.15">
      <c r="A67" s="62" t="s">
        <v>103</v>
      </c>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4"/>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c r="FG67" s="28"/>
      <c r="FH67" s="29"/>
    </row>
    <row r="69" spans="1:164" s="7" customFormat="1" x14ac:dyDescent="0.15">
      <c r="A69" s="58"/>
      <c r="B69" s="59"/>
      <c r="C69" s="59"/>
      <c r="D69" s="60"/>
      <c r="E69" s="6" t="s">
        <v>15</v>
      </c>
      <c r="F69" s="6" t="s">
        <v>16</v>
      </c>
      <c r="G69" s="6" t="s">
        <v>17</v>
      </c>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t="s">
        <v>15</v>
      </c>
      <c r="AT69" s="6" t="s">
        <v>16</v>
      </c>
      <c r="AU69" s="6" t="s">
        <v>17</v>
      </c>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t="s">
        <v>15</v>
      </c>
      <c r="CH69" s="6" t="s">
        <v>16</v>
      </c>
      <c r="CI69" s="6" t="s">
        <v>17</v>
      </c>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t="s">
        <v>15</v>
      </c>
      <c r="DV69" s="6" t="s">
        <v>16</v>
      </c>
      <c r="DW69" s="6" t="s">
        <v>17</v>
      </c>
      <c r="DX69" s="6" t="s">
        <v>15</v>
      </c>
      <c r="DY69" s="6" t="s">
        <v>16</v>
      </c>
      <c r="DZ69" s="6" t="s">
        <v>17</v>
      </c>
      <c r="EA69" s="6" t="s">
        <v>15</v>
      </c>
      <c r="EB69" s="6" t="s">
        <v>16</v>
      </c>
      <c r="EC69" s="6" t="s">
        <v>17</v>
      </c>
      <c r="ED69" s="6" t="s">
        <v>15</v>
      </c>
      <c r="EE69" s="6" t="s">
        <v>16</v>
      </c>
      <c r="EF69" s="6" t="s">
        <v>17</v>
      </c>
      <c r="EG69" s="6" t="s">
        <v>15</v>
      </c>
      <c r="EH69" s="6" t="s">
        <v>16</v>
      </c>
      <c r="EI69" s="6" t="s">
        <v>17</v>
      </c>
      <c r="EJ69" s="6" t="s">
        <v>15</v>
      </c>
      <c r="EK69" s="6" t="s">
        <v>16</v>
      </c>
      <c r="EL69" s="6" t="s">
        <v>17</v>
      </c>
      <c r="EM69" s="6"/>
      <c r="EN69" s="6"/>
      <c r="EO69" s="6"/>
      <c r="EP69" s="6"/>
      <c r="EQ69" s="6"/>
      <c r="ER69" s="6"/>
      <c r="ES69" s="6"/>
      <c r="ET69" s="6"/>
      <c r="EU69" s="6"/>
      <c r="EV69" s="6"/>
      <c r="EW69" s="6"/>
      <c r="EX69" s="6"/>
      <c r="EY69" s="6"/>
      <c r="EZ69" s="6"/>
      <c r="FA69" s="6"/>
      <c r="FB69" s="6"/>
      <c r="FC69" s="6"/>
      <c r="FD69" s="6"/>
      <c r="FE69" s="6"/>
      <c r="FF69" s="6"/>
      <c r="FG69" s="6"/>
      <c r="FH69" s="6"/>
    </row>
    <row r="70" spans="1:164" s="7" customFormat="1" ht="40.5" customHeight="1" x14ac:dyDescent="0.15">
      <c r="A70" s="12" t="s">
        <v>36</v>
      </c>
      <c r="B70" s="12" t="s">
        <v>37</v>
      </c>
      <c r="C70" s="12" t="s">
        <v>38</v>
      </c>
      <c r="D70" s="12" t="s">
        <v>31</v>
      </c>
      <c r="E70" s="31">
        <v>117120.03153433393</v>
      </c>
      <c r="F70" s="31">
        <v>117420.80896529862</v>
      </c>
      <c r="G70" s="31">
        <v>119479.02227239334</v>
      </c>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2">
        <v>130159.90053482841</v>
      </c>
      <c r="AT70" s="32">
        <v>130274.63941964602</v>
      </c>
      <c r="AU70" s="32">
        <v>133817.26184279163</v>
      </c>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v>130299.0662608581</v>
      </c>
      <c r="CH70" s="32">
        <v>130075.76360394713</v>
      </c>
      <c r="CI70" s="32">
        <v>132660.91684870003</v>
      </c>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3">
        <f>(E70+DX70+EA70+ED70+EG70+EJ70)/6</f>
        <v>126093.69154652812</v>
      </c>
      <c r="DV70" s="33">
        <f t="shared" ref="DV70" si="8">(F70+DY70+EB70+EE70+EH70+EK70)/6</f>
        <v>125686.16985177202</v>
      </c>
      <c r="DW70" s="33">
        <f>(G70+DZ70+EC70+EF70+EI70+EL70)/6</f>
        <v>129256.23395876873</v>
      </c>
      <c r="DX70" s="23">
        <v>128450.67855662201</v>
      </c>
      <c r="DY70" s="23">
        <v>127545.82541288005</v>
      </c>
      <c r="DZ70" s="23">
        <v>129473.33556072671</v>
      </c>
      <c r="EA70" s="23">
        <v>127758.83436942718</v>
      </c>
      <c r="EB70" s="23">
        <v>126462.62826261009</v>
      </c>
      <c r="EC70" s="23">
        <v>130165.65329272934</v>
      </c>
      <c r="ED70" s="23">
        <v>136433.0735217148</v>
      </c>
      <c r="EE70" s="23">
        <v>136951.20766618146</v>
      </c>
      <c r="EF70" s="23">
        <v>142003.71358053942</v>
      </c>
      <c r="EG70" s="23">
        <v>123698.94240017894</v>
      </c>
      <c r="EH70" s="23">
        <v>123630.90812393687</v>
      </c>
      <c r="EI70" s="23">
        <v>127488.10180357468</v>
      </c>
      <c r="EJ70" s="23">
        <v>123100.5888968918</v>
      </c>
      <c r="EK70" s="23">
        <v>122105.64067972499</v>
      </c>
      <c r="EL70" s="23">
        <v>126927.57724264888</v>
      </c>
      <c r="EM70" s="23"/>
      <c r="EN70" s="23"/>
      <c r="EO70" s="23"/>
      <c r="EP70" s="23"/>
      <c r="EQ70" s="23"/>
      <c r="ER70" s="23"/>
      <c r="ES70" s="23"/>
      <c r="ET70" s="23"/>
      <c r="EU70" s="23"/>
      <c r="EV70" s="23"/>
      <c r="EW70" s="23"/>
      <c r="EX70" s="23"/>
      <c r="EY70" s="23"/>
      <c r="EZ70" s="23"/>
      <c r="FA70" s="23"/>
      <c r="FB70" s="23"/>
      <c r="FC70" s="23"/>
      <c r="FD70" s="23"/>
      <c r="FE70" s="23"/>
      <c r="FF70" s="23"/>
      <c r="FG70" s="23"/>
      <c r="FH70" s="23"/>
    </row>
    <row r="71" spans="1:164" s="7" customFormat="1" ht="40.5" customHeight="1" x14ac:dyDescent="0.15">
      <c r="A71" s="13" t="s">
        <v>39</v>
      </c>
      <c r="B71" s="13" t="s">
        <v>40</v>
      </c>
      <c r="C71" s="13" t="s">
        <v>38</v>
      </c>
      <c r="D71" s="13" t="s">
        <v>31</v>
      </c>
      <c r="E71" s="34">
        <v>111364.12297305693</v>
      </c>
      <c r="F71" s="34">
        <v>111367.86741662519</v>
      </c>
      <c r="G71" s="34">
        <v>113061.03175425468</v>
      </c>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5">
        <v>119495.53312889711</v>
      </c>
      <c r="AT71" s="35">
        <v>119451.64489856345</v>
      </c>
      <c r="AU71" s="35">
        <v>122926.67916869438</v>
      </c>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v>119152.3791277695</v>
      </c>
      <c r="CH71" s="35">
        <v>118723.37132659051</v>
      </c>
      <c r="CI71" s="35">
        <v>121225.16330062273</v>
      </c>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6">
        <f t="shared" ref="DU71:DU101" si="9">(E71+DX71+EA71+ED71+EG71+EJ71)/6</f>
        <v>116664.68573965675</v>
      </c>
      <c r="DV71" s="36">
        <f t="shared" ref="DV71:DV101" si="10">(F71+DY71+EB71+EE71+EH71+EK71)/6</f>
        <v>116248.53972088387</v>
      </c>
      <c r="DW71" s="36">
        <f t="shared" ref="DW71:DW101" si="11">(G71+DZ71+EC71+EF71+EI71+EL71)/6</f>
        <v>119850.18817674064</v>
      </c>
      <c r="DX71" s="25">
        <v>118495.62802591504</v>
      </c>
      <c r="DY71" s="25">
        <v>117308.93659871553</v>
      </c>
      <c r="DZ71" s="25">
        <v>119313.97734534994</v>
      </c>
      <c r="EA71" s="25">
        <v>119033.82703266417</v>
      </c>
      <c r="EB71" s="25">
        <v>117384.38499312512</v>
      </c>
      <c r="EC71" s="25">
        <v>121153.99891699805</v>
      </c>
      <c r="ED71" s="25">
        <v>124541.60982416195</v>
      </c>
      <c r="EE71" s="25">
        <v>125431.19399403381</v>
      </c>
      <c r="EF71" s="25">
        <v>130777.0250537189</v>
      </c>
      <c r="EG71" s="25">
        <v>110423.67601416445</v>
      </c>
      <c r="EH71" s="25">
        <v>110513.50167614412</v>
      </c>
      <c r="EI71" s="25">
        <v>114597.48644669814</v>
      </c>
      <c r="EJ71" s="25">
        <v>116129.250567978</v>
      </c>
      <c r="EK71" s="25">
        <v>115485.35364665944</v>
      </c>
      <c r="EL71" s="25">
        <v>120197.60954342419</v>
      </c>
      <c r="EM71" s="25"/>
      <c r="EN71" s="25"/>
      <c r="EO71" s="25"/>
      <c r="EP71" s="25"/>
      <c r="EQ71" s="25"/>
      <c r="ER71" s="25"/>
      <c r="ES71" s="25"/>
      <c r="ET71" s="25"/>
      <c r="EU71" s="25"/>
      <c r="EV71" s="25"/>
      <c r="EW71" s="25"/>
      <c r="EX71" s="25"/>
      <c r="EY71" s="25"/>
      <c r="EZ71" s="25"/>
      <c r="FA71" s="25"/>
      <c r="FB71" s="25"/>
      <c r="FC71" s="25"/>
      <c r="FD71" s="25"/>
      <c r="FE71" s="25"/>
      <c r="FF71" s="25"/>
      <c r="FG71" s="25"/>
      <c r="FH71" s="25"/>
    </row>
    <row r="72" spans="1:164" s="7" customFormat="1" ht="40.5" customHeight="1" x14ac:dyDescent="0.15">
      <c r="A72" s="12" t="s">
        <v>41</v>
      </c>
      <c r="B72" s="12" t="s">
        <v>42</v>
      </c>
      <c r="C72" s="12" t="s">
        <v>38</v>
      </c>
      <c r="D72" s="12" t="s">
        <v>31</v>
      </c>
      <c r="E72" s="31">
        <v>67022.859864412603</v>
      </c>
      <c r="F72" s="31">
        <v>68993.716467463484</v>
      </c>
      <c r="G72" s="31">
        <v>70331.933428322649</v>
      </c>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2">
        <v>77720.479372441085</v>
      </c>
      <c r="AT72" s="32">
        <v>77960.847321685331</v>
      </c>
      <c r="AU72" s="32">
        <v>81349.67489493113</v>
      </c>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v>75247.613388679558</v>
      </c>
      <c r="CH72" s="32">
        <v>76919.802663619252</v>
      </c>
      <c r="CI72" s="32">
        <v>80033.229143218516</v>
      </c>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3">
        <f t="shared" si="9"/>
        <v>75852.081311570437</v>
      </c>
      <c r="DV72" s="33">
        <f t="shared" si="10"/>
        <v>76307.326064123758</v>
      </c>
      <c r="DW72" s="33">
        <f t="shared" si="11"/>
        <v>80034.424510373399</v>
      </c>
      <c r="DX72" s="23">
        <v>85104.0553006993</v>
      </c>
      <c r="DY72" s="23">
        <v>86423.081088405874</v>
      </c>
      <c r="DZ72" s="23">
        <v>89544.730808861408</v>
      </c>
      <c r="EA72" s="23">
        <v>77758.18249357614</v>
      </c>
      <c r="EB72" s="23">
        <v>75923.458652704314</v>
      </c>
      <c r="EC72" s="23">
        <v>78336.302588910738</v>
      </c>
      <c r="ED72" s="23">
        <v>82717.15141885147</v>
      </c>
      <c r="EE72" s="23">
        <v>85020.283981097498</v>
      </c>
      <c r="EF72" s="23">
        <v>92440.25560325179</v>
      </c>
      <c r="EG72" s="23">
        <v>73870.40432126903</v>
      </c>
      <c r="EH72" s="23">
        <v>73682.932270916339</v>
      </c>
      <c r="EI72" s="23">
        <v>78295.130263053958</v>
      </c>
      <c r="EJ72" s="23">
        <v>68639.834470614136</v>
      </c>
      <c r="EK72" s="23">
        <v>67800.483924154993</v>
      </c>
      <c r="EL72" s="23">
        <v>71258.194369839854</v>
      </c>
      <c r="EM72" s="23"/>
      <c r="EN72" s="23"/>
      <c r="EO72" s="23"/>
      <c r="EP72" s="23"/>
      <c r="EQ72" s="23"/>
      <c r="ER72" s="23"/>
      <c r="ES72" s="23"/>
      <c r="ET72" s="23"/>
      <c r="EU72" s="23"/>
      <c r="EV72" s="23"/>
      <c r="EW72" s="23"/>
      <c r="EX72" s="23"/>
      <c r="EY72" s="23"/>
      <c r="EZ72" s="23"/>
      <c r="FA72" s="23"/>
      <c r="FB72" s="23"/>
      <c r="FC72" s="23"/>
      <c r="FD72" s="23"/>
      <c r="FE72" s="23"/>
      <c r="FF72" s="23"/>
      <c r="FG72" s="23"/>
      <c r="FH72" s="23"/>
    </row>
    <row r="73" spans="1:164" s="7" customFormat="1" ht="40.5" customHeight="1" x14ac:dyDescent="0.15">
      <c r="A73" s="13" t="s">
        <v>43</v>
      </c>
      <c r="B73" s="13" t="s">
        <v>44</v>
      </c>
      <c r="C73" s="13" t="s">
        <v>38</v>
      </c>
      <c r="D73" s="13" t="s">
        <v>31</v>
      </c>
      <c r="E73" s="34">
        <v>59718.69023827825</v>
      </c>
      <c r="F73" s="34">
        <v>64728.918961447678</v>
      </c>
      <c r="G73" s="34">
        <v>64693.944915254237</v>
      </c>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5">
        <v>62955.322950788628</v>
      </c>
      <c r="AT73" s="35">
        <v>62078.765815331397</v>
      </c>
      <c r="AU73" s="35">
        <v>63299.349348091171</v>
      </c>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v>62639.618136169287</v>
      </c>
      <c r="CH73" s="35">
        <v>61810.551546290284</v>
      </c>
      <c r="CI73" s="35">
        <v>63049.580990013666</v>
      </c>
      <c r="CJ73" s="35"/>
      <c r="CK73" s="35"/>
      <c r="CL73" s="35"/>
      <c r="CM73" s="35"/>
      <c r="CN73" s="35"/>
      <c r="CO73" s="35"/>
      <c r="CP73" s="35"/>
      <c r="CQ73" s="35"/>
      <c r="CR73" s="35"/>
      <c r="CS73" s="35"/>
      <c r="CT73" s="35"/>
      <c r="CU73" s="35"/>
      <c r="CV73" s="35"/>
      <c r="CW73" s="35"/>
      <c r="CX73" s="35"/>
      <c r="CY73" s="35"/>
      <c r="CZ73" s="35"/>
      <c r="DA73" s="35"/>
      <c r="DB73" s="35"/>
      <c r="DC73" s="35"/>
      <c r="DD73" s="35"/>
      <c r="DE73" s="35"/>
      <c r="DF73" s="35"/>
      <c r="DG73" s="35"/>
      <c r="DH73" s="35"/>
      <c r="DI73" s="35"/>
      <c r="DJ73" s="35"/>
      <c r="DK73" s="35"/>
      <c r="DL73" s="35"/>
      <c r="DM73" s="35"/>
      <c r="DN73" s="35"/>
      <c r="DO73" s="35"/>
      <c r="DP73" s="35"/>
      <c r="DQ73" s="35"/>
      <c r="DR73" s="35"/>
      <c r="DS73" s="35"/>
      <c r="DT73" s="35"/>
      <c r="DU73" s="36">
        <f t="shared" si="9"/>
        <v>61350.159042045365</v>
      </c>
      <c r="DV73" s="36">
        <f t="shared" si="10"/>
        <v>62607.973300950318</v>
      </c>
      <c r="DW73" s="36">
        <f t="shared" si="11"/>
        <v>64380.085036755081</v>
      </c>
      <c r="DX73" s="25">
        <v>62099.726812159002</v>
      </c>
      <c r="DY73" s="25">
        <v>58287.372680615874</v>
      </c>
      <c r="DZ73" s="25">
        <v>60112.769262463946</v>
      </c>
      <c r="EA73" s="25">
        <v>61212.269402319354</v>
      </c>
      <c r="EB73" s="25">
        <v>61829.797862867323</v>
      </c>
      <c r="EC73" s="25">
        <v>65632.145655877335</v>
      </c>
      <c r="ED73" s="25">
        <v>62505.973864343498</v>
      </c>
      <c r="EE73" s="25">
        <v>60762.952597994532</v>
      </c>
      <c r="EF73" s="25">
        <v>63149.280319999998</v>
      </c>
      <c r="EG73" s="25">
        <v>58475.584507042251</v>
      </c>
      <c r="EH73" s="25">
        <v>60372.811271297513</v>
      </c>
      <c r="EI73" s="25">
        <v>61023.835516739447</v>
      </c>
      <c r="EJ73" s="25">
        <v>64088.709428129827</v>
      </c>
      <c r="EK73" s="25">
        <v>69665.986431478974</v>
      </c>
      <c r="EL73" s="25">
        <v>71668.534550195574</v>
      </c>
      <c r="EM73" s="25"/>
      <c r="EN73" s="25"/>
      <c r="EO73" s="25"/>
      <c r="EP73" s="25"/>
      <c r="EQ73" s="25"/>
      <c r="ER73" s="25"/>
      <c r="ES73" s="25"/>
      <c r="ET73" s="25"/>
      <c r="EU73" s="25"/>
      <c r="EV73" s="25"/>
      <c r="EW73" s="25"/>
      <c r="EX73" s="25"/>
      <c r="EY73" s="25"/>
      <c r="EZ73" s="25"/>
      <c r="FA73" s="25"/>
      <c r="FB73" s="25"/>
      <c r="FC73" s="25"/>
      <c r="FD73" s="25"/>
      <c r="FE73" s="25"/>
      <c r="FF73" s="25"/>
      <c r="FG73" s="25"/>
      <c r="FH73" s="25"/>
    </row>
    <row r="74" spans="1:164" s="7" customFormat="1" ht="40.5" customHeight="1" x14ac:dyDescent="0.15">
      <c r="A74" s="12" t="s">
        <v>45</v>
      </c>
      <c r="B74" s="12" t="s">
        <v>46</v>
      </c>
      <c r="C74" s="12" t="s">
        <v>38</v>
      </c>
      <c r="D74" s="12" t="s">
        <v>31</v>
      </c>
      <c r="E74" s="31">
        <v>36697.077675328306</v>
      </c>
      <c r="F74" s="31">
        <v>37268.329670329673</v>
      </c>
      <c r="G74" s="31">
        <v>35488.27176266782</v>
      </c>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2">
        <v>41214.666244036016</v>
      </c>
      <c r="AT74" s="32">
        <v>41755.733408457956</v>
      </c>
      <c r="AU74" s="32">
        <v>42501.185855185999</v>
      </c>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v>41445.480391843448</v>
      </c>
      <c r="CH74" s="32">
        <v>41294.474976918951</v>
      </c>
      <c r="CI74" s="32">
        <v>41639.256802458956</v>
      </c>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3">
        <f t="shared" si="9"/>
        <v>37934.087131964268</v>
      </c>
      <c r="DV74" s="33">
        <f t="shared" si="10"/>
        <v>38361.695828306401</v>
      </c>
      <c r="DW74" s="33">
        <f t="shared" si="11"/>
        <v>39141.099996700686</v>
      </c>
      <c r="DX74" s="23">
        <v>37752.721307944164</v>
      </c>
      <c r="DY74" s="23">
        <v>37817.748669186069</v>
      </c>
      <c r="DZ74" s="23">
        <v>39084.8160353071</v>
      </c>
      <c r="EA74" s="23">
        <v>35790.638015299621</v>
      </c>
      <c r="EB74" s="23">
        <v>36639.19510008963</v>
      </c>
      <c r="EC74" s="23">
        <v>38222.803556696308</v>
      </c>
      <c r="ED74" s="23">
        <v>39501.635044330375</v>
      </c>
      <c r="EE74" s="23">
        <v>39702.536853826714</v>
      </c>
      <c r="EF74" s="23">
        <v>39430.71051048793</v>
      </c>
      <c r="EG74" s="23">
        <v>38228.328593194514</v>
      </c>
      <c r="EH74" s="23">
        <v>37294.908392253303</v>
      </c>
      <c r="EI74" s="23">
        <v>39817.959194282004</v>
      </c>
      <c r="EJ74" s="23">
        <v>39634.122155688623</v>
      </c>
      <c r="EK74" s="23">
        <v>41447.456284153006</v>
      </c>
      <c r="EL74" s="23">
        <v>42802.038920762912</v>
      </c>
      <c r="EM74" s="23"/>
      <c r="EN74" s="23"/>
      <c r="EO74" s="23"/>
      <c r="EP74" s="23"/>
      <c r="EQ74" s="23"/>
      <c r="ER74" s="23"/>
      <c r="ES74" s="23"/>
      <c r="ET74" s="23"/>
      <c r="EU74" s="23"/>
      <c r="EV74" s="23"/>
      <c r="EW74" s="23"/>
      <c r="EX74" s="23"/>
      <c r="EY74" s="23"/>
      <c r="EZ74" s="23"/>
      <c r="FA74" s="23"/>
      <c r="FB74" s="23"/>
      <c r="FC74" s="23"/>
      <c r="FD74" s="23"/>
      <c r="FE74" s="23"/>
      <c r="FF74" s="23"/>
      <c r="FG74" s="23"/>
      <c r="FH74" s="23"/>
    </row>
    <row r="75" spans="1:164" s="7" customFormat="1" ht="40.5" customHeight="1" x14ac:dyDescent="0.15">
      <c r="A75" s="13" t="s">
        <v>47</v>
      </c>
      <c r="B75" s="13" t="s">
        <v>48</v>
      </c>
      <c r="C75" s="13" t="s">
        <v>38</v>
      </c>
      <c r="D75" s="13" t="s">
        <v>31</v>
      </c>
      <c r="E75" s="34">
        <v>24195.316499481149</v>
      </c>
      <c r="F75" s="34">
        <v>23747.935808466344</v>
      </c>
      <c r="G75" s="34">
        <v>24696.451647183847</v>
      </c>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5">
        <v>36047.149585268497</v>
      </c>
      <c r="AT75" s="35">
        <v>36135.697056125668</v>
      </c>
      <c r="AU75" s="35">
        <v>36984.459303523596</v>
      </c>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v>34159.763622877108</v>
      </c>
      <c r="CH75" s="35">
        <v>33673.61888109539</v>
      </c>
      <c r="CI75" s="35">
        <v>34290.161282337504</v>
      </c>
      <c r="CJ75" s="35"/>
      <c r="CK75" s="35"/>
      <c r="CL75" s="35"/>
      <c r="CM75" s="35"/>
      <c r="CN75" s="35"/>
      <c r="CO75" s="35"/>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6">
        <f t="shared" si="9"/>
        <v>32160.297169980349</v>
      </c>
      <c r="DV75" s="36">
        <f t="shared" si="10"/>
        <v>32044.6053289993</v>
      </c>
      <c r="DW75" s="36">
        <f t="shared" si="11"/>
        <v>32525.201900591463</v>
      </c>
      <c r="DX75" s="25">
        <v>31130.087719298244</v>
      </c>
      <c r="DY75" s="25">
        <v>30852.329986149583</v>
      </c>
      <c r="DZ75" s="25">
        <v>30555.418417366946</v>
      </c>
      <c r="EA75" s="25">
        <v>34437.130509053641</v>
      </c>
      <c r="EB75" s="25">
        <v>33720.481715006303</v>
      </c>
      <c r="EC75" s="25">
        <v>34104.21907600596</v>
      </c>
      <c r="ED75" s="25">
        <v>39414.403103709308</v>
      </c>
      <c r="EE75" s="25">
        <v>39989.189131968946</v>
      </c>
      <c r="EF75" s="25">
        <v>40037.637872568266</v>
      </c>
      <c r="EG75" s="25">
        <v>28802.259681093394</v>
      </c>
      <c r="EH75" s="25">
        <v>28455.365423728814</v>
      </c>
      <c r="EI75" s="25">
        <v>26468.191489361703</v>
      </c>
      <c r="EJ75" s="25">
        <v>34982.585507246375</v>
      </c>
      <c r="EK75" s="25">
        <v>35502.329908675798</v>
      </c>
      <c r="EL75" s="25">
        <v>39289.292901062043</v>
      </c>
      <c r="EM75" s="25"/>
      <c r="EN75" s="25"/>
      <c r="EO75" s="25"/>
      <c r="EP75" s="25"/>
      <c r="EQ75" s="25"/>
      <c r="ER75" s="25"/>
      <c r="ES75" s="25"/>
      <c r="ET75" s="25"/>
      <c r="EU75" s="25"/>
      <c r="EV75" s="25"/>
      <c r="EW75" s="25"/>
      <c r="EX75" s="25"/>
      <c r="EY75" s="25"/>
      <c r="EZ75" s="25"/>
      <c r="FA75" s="25"/>
      <c r="FB75" s="25"/>
      <c r="FC75" s="25"/>
      <c r="FD75" s="25"/>
      <c r="FE75" s="25"/>
      <c r="FF75" s="25"/>
      <c r="FG75" s="25"/>
      <c r="FH75" s="25"/>
    </row>
    <row r="76" spans="1:164" s="7" customFormat="1" ht="40.5" customHeight="1" x14ac:dyDescent="0.15">
      <c r="A76" s="12" t="s">
        <v>49</v>
      </c>
      <c r="B76" s="12" t="s">
        <v>50</v>
      </c>
      <c r="C76" s="12" t="s">
        <v>38</v>
      </c>
      <c r="D76" s="12" t="s">
        <v>31</v>
      </c>
      <c r="E76" s="31">
        <v>11032.116531450849</v>
      </c>
      <c r="F76" s="31">
        <v>11212.995615671642</v>
      </c>
      <c r="G76" s="31">
        <v>11603.565880158923</v>
      </c>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2">
        <v>12228.300022306097</v>
      </c>
      <c r="AT76" s="32">
        <v>12468.492335288121</v>
      </c>
      <c r="AU76" s="32">
        <v>12832.139605114629</v>
      </c>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v>12220.327299021683</v>
      </c>
      <c r="CH76" s="32">
        <v>12382.179426806701</v>
      </c>
      <c r="CI76" s="32">
        <v>12796.613123533396</v>
      </c>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3">
        <f t="shared" si="9"/>
        <v>12453.610698942279</v>
      </c>
      <c r="DV76" s="33">
        <f t="shared" si="10"/>
        <v>12693.04465827019</v>
      </c>
      <c r="DW76" s="33">
        <f t="shared" si="11"/>
        <v>13121.011689079247</v>
      </c>
      <c r="DX76" s="23">
        <v>13443.794217766379</v>
      </c>
      <c r="DY76" s="23">
        <v>13580.851943555808</v>
      </c>
      <c r="DZ76" s="23">
        <v>14292.364524506369</v>
      </c>
      <c r="EA76" s="23">
        <v>13037.901208837015</v>
      </c>
      <c r="EB76" s="23">
        <v>13241.468319694222</v>
      </c>
      <c r="EC76" s="23">
        <v>13618.131623852787</v>
      </c>
      <c r="ED76" s="23">
        <v>12882.731685975858</v>
      </c>
      <c r="EE76" s="23">
        <v>13271.928440170286</v>
      </c>
      <c r="EF76" s="23">
        <v>13726.650472568004</v>
      </c>
      <c r="EG76" s="23">
        <v>12869.861709163053</v>
      </c>
      <c r="EH76" s="23">
        <v>12966.55486851457</v>
      </c>
      <c r="EI76" s="23">
        <v>13518.907540394974</v>
      </c>
      <c r="EJ76" s="23">
        <v>11455.258840460527</v>
      </c>
      <c r="EK76" s="23">
        <v>11884.468762014611</v>
      </c>
      <c r="EL76" s="23">
        <v>11966.450092994421</v>
      </c>
      <c r="EM76" s="23"/>
      <c r="EN76" s="23"/>
      <c r="EO76" s="23"/>
      <c r="EP76" s="23"/>
      <c r="EQ76" s="23"/>
      <c r="ER76" s="23"/>
      <c r="ES76" s="23"/>
      <c r="ET76" s="23"/>
      <c r="EU76" s="23"/>
      <c r="EV76" s="23"/>
      <c r="EW76" s="23"/>
      <c r="EX76" s="23"/>
      <c r="EY76" s="23"/>
      <c r="EZ76" s="23"/>
      <c r="FA76" s="23"/>
      <c r="FB76" s="23"/>
      <c r="FC76" s="23"/>
      <c r="FD76" s="23"/>
      <c r="FE76" s="23"/>
      <c r="FF76" s="23"/>
      <c r="FG76" s="23"/>
      <c r="FH76" s="23"/>
    </row>
    <row r="77" spans="1:164" s="7" customFormat="1" ht="40.5" customHeight="1" x14ac:dyDescent="0.15">
      <c r="A77" s="13" t="s">
        <v>51</v>
      </c>
      <c r="B77" s="13" t="s">
        <v>52</v>
      </c>
      <c r="C77" s="13" t="s">
        <v>38</v>
      </c>
      <c r="D77" s="13" t="s">
        <v>31</v>
      </c>
      <c r="E77" s="34">
        <v>89215.003717472122</v>
      </c>
      <c r="F77" s="34">
        <v>86855.383229021783</v>
      </c>
      <c r="G77" s="34">
        <v>88732.529565701552</v>
      </c>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5">
        <v>80349.479539401422</v>
      </c>
      <c r="AT77" s="35">
        <v>78894.259644846607</v>
      </c>
      <c r="AU77" s="35">
        <v>80892.70327898195</v>
      </c>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v>84960.574578744316</v>
      </c>
      <c r="CH77" s="35">
        <v>83257.617580958045</v>
      </c>
      <c r="CI77" s="35">
        <v>84467.902653479468</v>
      </c>
      <c r="CJ77" s="35"/>
      <c r="CK77" s="35"/>
      <c r="CL77" s="35"/>
      <c r="CM77" s="35"/>
      <c r="CN77" s="35"/>
      <c r="CO77" s="35"/>
      <c r="CP77" s="35"/>
      <c r="CQ77" s="35"/>
      <c r="CR77" s="35"/>
      <c r="CS77" s="35"/>
      <c r="CT77" s="35"/>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6">
        <f t="shared" si="9"/>
        <v>80376.525633960555</v>
      </c>
      <c r="DV77" s="36">
        <f t="shared" si="10"/>
        <v>79170.120618236891</v>
      </c>
      <c r="DW77" s="36">
        <f t="shared" si="11"/>
        <v>81003.936279252302</v>
      </c>
      <c r="DX77" s="25">
        <v>79624.350038234654</v>
      </c>
      <c r="DY77" s="25">
        <v>78858.30696007915</v>
      </c>
      <c r="DZ77" s="25">
        <v>81004.512973798017</v>
      </c>
      <c r="EA77" s="25">
        <v>77499.984062710893</v>
      </c>
      <c r="EB77" s="25">
        <v>75612.831197610562</v>
      </c>
      <c r="EC77" s="25">
        <v>77145.455308620163</v>
      </c>
      <c r="ED77" s="25">
        <v>78479.72429857291</v>
      </c>
      <c r="EE77" s="25">
        <v>77695.803050478149</v>
      </c>
      <c r="EF77" s="25">
        <v>78778.796425737717</v>
      </c>
      <c r="EG77" s="25">
        <v>75465.456678535556</v>
      </c>
      <c r="EH77" s="25">
        <v>74991.456339970697</v>
      </c>
      <c r="EI77" s="25">
        <v>76725.796344035625</v>
      </c>
      <c r="EJ77" s="25">
        <v>81974.635008237237</v>
      </c>
      <c r="EK77" s="25">
        <v>81006.942932261052</v>
      </c>
      <c r="EL77" s="25">
        <v>83636.527057620682</v>
      </c>
      <c r="EM77" s="25"/>
      <c r="EN77" s="25"/>
      <c r="EO77" s="25"/>
      <c r="EP77" s="25"/>
      <c r="EQ77" s="25"/>
      <c r="ER77" s="25"/>
      <c r="ES77" s="25"/>
      <c r="ET77" s="25"/>
      <c r="EU77" s="25"/>
      <c r="EV77" s="25"/>
      <c r="EW77" s="25"/>
      <c r="EX77" s="25"/>
      <c r="EY77" s="25"/>
      <c r="EZ77" s="25"/>
      <c r="FA77" s="25"/>
      <c r="FB77" s="25"/>
      <c r="FC77" s="25"/>
      <c r="FD77" s="25"/>
      <c r="FE77" s="25"/>
      <c r="FF77" s="25"/>
      <c r="FG77" s="25"/>
      <c r="FH77" s="25"/>
    </row>
    <row r="78" spans="1:164" s="7" customFormat="1" ht="40.5" customHeight="1" x14ac:dyDescent="0.15">
      <c r="A78" s="12" t="s">
        <v>53</v>
      </c>
      <c r="B78" s="12" t="s">
        <v>54</v>
      </c>
      <c r="C78" s="12" t="s">
        <v>38</v>
      </c>
      <c r="D78" s="12" t="s">
        <v>31</v>
      </c>
      <c r="E78" s="31">
        <v>44992.583492849903</v>
      </c>
      <c r="F78" s="31">
        <v>51512.422146470199</v>
      </c>
      <c r="G78" s="31">
        <v>57108.47752548656</v>
      </c>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2">
        <v>60128.093984308907</v>
      </c>
      <c r="AT78" s="32">
        <v>58744.789242059422</v>
      </c>
      <c r="AU78" s="32">
        <v>59696.996070785732</v>
      </c>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v>59649.860202568343</v>
      </c>
      <c r="CH78" s="32">
        <v>58136.417867849239</v>
      </c>
      <c r="CI78" s="32">
        <v>58919.346318699099</v>
      </c>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3">
        <f t="shared" si="9"/>
        <v>58808.145863460762</v>
      </c>
      <c r="DV78" s="33">
        <f t="shared" si="10"/>
        <v>58900.193573977507</v>
      </c>
      <c r="DW78" s="33">
        <f t="shared" si="11"/>
        <v>60444.502548573881</v>
      </c>
      <c r="DX78" s="23">
        <v>63120.929786882538</v>
      </c>
      <c r="DY78" s="23">
        <v>60730.162810427275</v>
      </c>
      <c r="DZ78" s="23">
        <v>60766.33167344649</v>
      </c>
      <c r="EA78" s="23">
        <v>53430.025180668476</v>
      </c>
      <c r="EB78" s="23">
        <v>52022.429323566445</v>
      </c>
      <c r="EC78" s="23">
        <v>52289.913090829883</v>
      </c>
      <c r="ED78" s="23">
        <v>61845.661081587998</v>
      </c>
      <c r="EE78" s="23">
        <v>59169.269491220708</v>
      </c>
      <c r="EF78" s="23">
        <v>60373.547570436916</v>
      </c>
      <c r="EG78" s="23">
        <v>70204.925858652583</v>
      </c>
      <c r="EH78" s="23">
        <v>70659.283981729401</v>
      </c>
      <c r="EI78" s="23">
        <v>70005.022081531803</v>
      </c>
      <c r="EJ78" s="23">
        <v>59254.749780123129</v>
      </c>
      <c r="EK78" s="23">
        <v>59307.593690450987</v>
      </c>
      <c r="EL78" s="23">
        <v>62123.723349711603</v>
      </c>
      <c r="EM78" s="23"/>
      <c r="EN78" s="23"/>
      <c r="EO78" s="23"/>
      <c r="EP78" s="23"/>
      <c r="EQ78" s="23"/>
      <c r="ER78" s="23"/>
      <c r="ES78" s="23"/>
      <c r="ET78" s="23"/>
      <c r="EU78" s="23"/>
      <c r="EV78" s="23"/>
      <c r="EW78" s="23"/>
      <c r="EX78" s="23"/>
      <c r="EY78" s="23"/>
      <c r="EZ78" s="23"/>
      <c r="FA78" s="23"/>
      <c r="FB78" s="23"/>
      <c r="FC78" s="23"/>
      <c r="FD78" s="23"/>
      <c r="FE78" s="23"/>
      <c r="FF78" s="23"/>
      <c r="FG78" s="23"/>
      <c r="FH78" s="23"/>
    </row>
    <row r="79" spans="1:164" s="7" customFormat="1" ht="40.5" customHeight="1" x14ac:dyDescent="0.15">
      <c r="A79" s="13" t="s">
        <v>55</v>
      </c>
      <c r="B79" s="13" t="s">
        <v>56</v>
      </c>
      <c r="C79" s="13" t="s">
        <v>38</v>
      </c>
      <c r="D79" s="13" t="s">
        <v>31</v>
      </c>
      <c r="E79" s="34">
        <v>113630.89041394336</v>
      </c>
      <c r="F79" s="34">
        <v>111931.88489516474</v>
      </c>
      <c r="G79" s="34">
        <v>114950.29372937293</v>
      </c>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5">
        <v>128845.41510333418</v>
      </c>
      <c r="AT79" s="35">
        <v>127033.07448868865</v>
      </c>
      <c r="AU79" s="35">
        <v>124596.88265309413</v>
      </c>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v>109767.92624874396</v>
      </c>
      <c r="CH79" s="35">
        <v>108556.96218778496</v>
      </c>
      <c r="CI79" s="35">
        <v>106699.5209854158</v>
      </c>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6">
        <f t="shared" si="9"/>
        <v>114066.0991737584</v>
      </c>
      <c r="DV79" s="36">
        <f t="shared" si="10"/>
        <v>111047.35575829749</v>
      </c>
      <c r="DW79" s="36">
        <f t="shared" si="11"/>
        <v>111887.52977993875</v>
      </c>
      <c r="DX79" s="25">
        <v>97693.578109072376</v>
      </c>
      <c r="DY79" s="25">
        <v>91727.922478706329</v>
      </c>
      <c r="DZ79" s="25">
        <v>91067.642758461894</v>
      </c>
      <c r="EA79" s="25">
        <v>117800.17341614907</v>
      </c>
      <c r="EB79" s="25">
        <v>110299.23386342377</v>
      </c>
      <c r="EC79" s="25">
        <v>116239.63326697634</v>
      </c>
      <c r="ED79" s="25">
        <v>118167.91133999798</v>
      </c>
      <c r="EE79" s="25">
        <v>115523.93835681195</v>
      </c>
      <c r="EF79" s="25">
        <v>110381.42938247882</v>
      </c>
      <c r="EG79" s="25">
        <v>104069.65486409156</v>
      </c>
      <c r="EH79" s="25">
        <v>97683.324181626187</v>
      </c>
      <c r="EI79" s="25">
        <v>99981.965640194496</v>
      </c>
      <c r="EJ79" s="25">
        <v>133034.38689929599</v>
      </c>
      <c r="EK79" s="25">
        <v>139117.83077405201</v>
      </c>
      <c r="EL79" s="25">
        <v>138704.21390214798</v>
      </c>
      <c r="EM79" s="25"/>
      <c r="EN79" s="25"/>
      <c r="EO79" s="25"/>
      <c r="EP79" s="25"/>
      <c r="EQ79" s="25"/>
      <c r="ER79" s="25"/>
      <c r="ES79" s="25"/>
      <c r="ET79" s="25"/>
      <c r="EU79" s="25"/>
      <c r="EV79" s="25"/>
      <c r="EW79" s="25"/>
      <c r="EX79" s="25"/>
      <c r="EY79" s="25"/>
      <c r="EZ79" s="25"/>
      <c r="FA79" s="25"/>
      <c r="FB79" s="25"/>
      <c r="FC79" s="25"/>
      <c r="FD79" s="25"/>
      <c r="FE79" s="25"/>
      <c r="FF79" s="25"/>
      <c r="FG79" s="25"/>
      <c r="FH79" s="25"/>
    </row>
    <row r="80" spans="1:164" s="7" customFormat="1" ht="40.5" customHeight="1" x14ac:dyDescent="0.15">
      <c r="A80" s="12" t="s">
        <v>57</v>
      </c>
      <c r="B80" s="12" t="s">
        <v>58</v>
      </c>
      <c r="C80" s="12" t="s">
        <v>38</v>
      </c>
      <c r="D80" s="12" t="s">
        <v>31</v>
      </c>
      <c r="E80" s="31">
        <v>49579.752918287937</v>
      </c>
      <c r="F80" s="31">
        <v>75509.144638403988</v>
      </c>
      <c r="G80" s="31">
        <v>119844.48159509203</v>
      </c>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2">
        <v>96212.585581426029</v>
      </c>
      <c r="AT80" s="32">
        <v>96636.324286846269</v>
      </c>
      <c r="AU80" s="32">
        <v>97691.713222283244</v>
      </c>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v>92180.784241224203</v>
      </c>
      <c r="CH80" s="32">
        <v>91341.857980751403</v>
      </c>
      <c r="CI80" s="32">
        <v>90321.443799191926</v>
      </c>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3">
        <f t="shared" si="9"/>
        <v>85601.580626114825</v>
      </c>
      <c r="DV80" s="33">
        <f t="shared" si="10"/>
        <v>91439.375419400691</v>
      </c>
      <c r="DW80" s="33">
        <f t="shared" si="11"/>
        <v>98206.273001322479</v>
      </c>
      <c r="DX80" s="23">
        <v>81721.27</v>
      </c>
      <c r="DY80" s="23">
        <v>86781.551282051281</v>
      </c>
      <c r="DZ80" s="23">
        <v>90306.615916955023</v>
      </c>
      <c r="EA80" s="23">
        <v>101854.48467966574</v>
      </c>
      <c r="EB80" s="23">
        <v>88609.006410256407</v>
      </c>
      <c r="EC80" s="23">
        <v>92078.822064056934</v>
      </c>
      <c r="ED80" s="23">
        <v>96704.418803418797</v>
      </c>
      <c r="EE80" s="23">
        <v>93373.496441281139</v>
      </c>
      <c r="EF80" s="23">
        <v>96893.853435114506</v>
      </c>
      <c r="EG80" s="23">
        <v>77186.519138755975</v>
      </c>
      <c r="EH80" s="23">
        <v>78961.434426229505</v>
      </c>
      <c r="EI80" s="23">
        <v>75668.156862745105</v>
      </c>
      <c r="EJ80" s="23">
        <v>106563.03821656051</v>
      </c>
      <c r="EK80" s="23">
        <v>125401.61931818182</v>
      </c>
      <c r="EL80" s="23">
        <v>114445.70813397129</v>
      </c>
      <c r="EM80" s="23"/>
      <c r="EN80" s="23"/>
      <c r="EO80" s="23"/>
      <c r="EP80" s="23"/>
      <c r="EQ80" s="23"/>
      <c r="ER80" s="23"/>
      <c r="ES80" s="23"/>
      <c r="ET80" s="23"/>
      <c r="EU80" s="23"/>
      <c r="EV80" s="23"/>
      <c r="EW80" s="23"/>
      <c r="EX80" s="23"/>
      <c r="EY80" s="23"/>
      <c r="EZ80" s="23"/>
      <c r="FA80" s="23"/>
      <c r="FB80" s="23"/>
      <c r="FC80" s="23"/>
      <c r="FD80" s="23"/>
      <c r="FE80" s="23"/>
      <c r="FF80" s="23"/>
      <c r="FG80" s="23"/>
      <c r="FH80" s="23"/>
    </row>
    <row r="81" spans="1:164" s="7" customFormat="1" ht="40.5" customHeight="1" x14ac:dyDescent="0.15">
      <c r="A81" s="13" t="s">
        <v>59</v>
      </c>
      <c r="B81" s="13" t="s">
        <v>60</v>
      </c>
      <c r="C81" s="13" t="s">
        <v>38</v>
      </c>
      <c r="D81" s="13" t="s">
        <v>31</v>
      </c>
      <c r="E81" s="34">
        <v>13382.150613978933</v>
      </c>
      <c r="F81" s="34">
        <v>13614.479588422286</v>
      </c>
      <c r="G81" s="34">
        <v>13453.181579018014</v>
      </c>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5">
        <v>13066.165296528083</v>
      </c>
      <c r="AT81" s="35">
        <v>13300.195336946661</v>
      </c>
      <c r="AU81" s="35">
        <v>13445.763821508403</v>
      </c>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v>11778.364287391169</v>
      </c>
      <c r="CH81" s="35">
        <v>11965.623758838605</v>
      </c>
      <c r="CI81" s="35">
        <v>12126.308636644473</v>
      </c>
      <c r="CJ81" s="35"/>
      <c r="CK81" s="35"/>
      <c r="CL81" s="35"/>
      <c r="CM81" s="35"/>
      <c r="CN81" s="35"/>
      <c r="CO81" s="35"/>
      <c r="CP81" s="35"/>
      <c r="CQ81" s="35"/>
      <c r="CR81" s="35"/>
      <c r="CS81" s="35"/>
      <c r="CT81" s="35"/>
      <c r="CU81" s="35"/>
      <c r="CV81" s="35"/>
      <c r="CW81" s="35"/>
      <c r="CX81" s="35"/>
      <c r="CY81" s="35"/>
      <c r="CZ81" s="35"/>
      <c r="DA81" s="35"/>
      <c r="DB81" s="35"/>
      <c r="DC81" s="35"/>
      <c r="DD81" s="35"/>
      <c r="DE81" s="35"/>
      <c r="DF81" s="35"/>
      <c r="DG81" s="35"/>
      <c r="DH81" s="35"/>
      <c r="DI81" s="35"/>
      <c r="DJ81" s="35"/>
      <c r="DK81" s="35"/>
      <c r="DL81" s="35"/>
      <c r="DM81" s="35"/>
      <c r="DN81" s="35"/>
      <c r="DO81" s="35"/>
      <c r="DP81" s="35"/>
      <c r="DQ81" s="35"/>
      <c r="DR81" s="35"/>
      <c r="DS81" s="35"/>
      <c r="DT81" s="35"/>
      <c r="DU81" s="36">
        <f t="shared" si="9"/>
        <v>12856.972954328097</v>
      </c>
      <c r="DV81" s="36">
        <f t="shared" si="10"/>
        <v>13035.580228502733</v>
      </c>
      <c r="DW81" s="36">
        <f t="shared" si="11"/>
        <v>13080.792103814494</v>
      </c>
      <c r="DX81" s="25">
        <v>12913.191331593993</v>
      </c>
      <c r="DY81" s="25">
        <v>12990.83292304779</v>
      </c>
      <c r="DZ81" s="25">
        <v>12989.809166148931</v>
      </c>
      <c r="EA81" s="25">
        <v>12804.749836242987</v>
      </c>
      <c r="EB81" s="25">
        <v>12751.321387835222</v>
      </c>
      <c r="EC81" s="25">
        <v>12916.890868100287</v>
      </c>
      <c r="ED81" s="25">
        <v>12860.835348990795</v>
      </c>
      <c r="EE81" s="25">
        <v>13124.701880096574</v>
      </c>
      <c r="EF81" s="25">
        <v>13384.309527133299</v>
      </c>
      <c r="EG81" s="25">
        <v>12547.918706293707</v>
      </c>
      <c r="EH81" s="25">
        <v>13033.352449448357</v>
      </c>
      <c r="EI81" s="25">
        <v>13011.527615720524</v>
      </c>
      <c r="EJ81" s="25">
        <v>12632.991888868171</v>
      </c>
      <c r="EK81" s="25">
        <v>12698.793142166178</v>
      </c>
      <c r="EL81" s="25">
        <v>12729.033866765911</v>
      </c>
      <c r="EM81" s="25"/>
      <c r="EN81" s="25"/>
      <c r="EO81" s="25"/>
      <c r="EP81" s="25"/>
      <c r="EQ81" s="25"/>
      <c r="ER81" s="25"/>
      <c r="ES81" s="25"/>
      <c r="ET81" s="25"/>
      <c r="EU81" s="25"/>
      <c r="EV81" s="25"/>
      <c r="EW81" s="25"/>
      <c r="EX81" s="25"/>
      <c r="EY81" s="25"/>
      <c r="EZ81" s="25"/>
      <c r="FA81" s="25"/>
      <c r="FB81" s="25"/>
      <c r="FC81" s="25"/>
      <c r="FD81" s="25"/>
      <c r="FE81" s="25"/>
      <c r="FF81" s="25"/>
      <c r="FG81" s="25"/>
      <c r="FH81" s="25"/>
    </row>
    <row r="82" spans="1:164" s="7" customFormat="1" ht="40.5" customHeight="1" x14ac:dyDescent="0.15">
      <c r="A82" s="12" t="s">
        <v>61</v>
      </c>
      <c r="B82" s="12" t="s">
        <v>62</v>
      </c>
      <c r="C82" s="12" t="s">
        <v>38</v>
      </c>
      <c r="D82" s="12" t="s">
        <v>31</v>
      </c>
      <c r="E82" s="31">
        <v>187837.36327145007</v>
      </c>
      <c r="F82" s="31">
        <v>189540.67307692306</v>
      </c>
      <c r="G82" s="31">
        <v>191457.85326307255</v>
      </c>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2">
        <v>185772.36740699963</v>
      </c>
      <c r="AT82" s="32">
        <v>188491.87991332047</v>
      </c>
      <c r="AU82" s="32">
        <v>193003.78730331341</v>
      </c>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v>181729.45727849452</v>
      </c>
      <c r="CH82" s="32">
        <v>184040.68417052311</v>
      </c>
      <c r="CI82" s="32">
        <v>187186.27536012049</v>
      </c>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3">
        <f t="shared" si="9"/>
        <v>185379.58005543947</v>
      </c>
      <c r="DV82" s="33">
        <f t="shared" si="10"/>
        <v>188260.82770298223</v>
      </c>
      <c r="DW82" s="33">
        <f t="shared" si="11"/>
        <v>191772.28997639311</v>
      </c>
      <c r="DX82" s="23">
        <v>183315.42930135559</v>
      </c>
      <c r="DY82" s="23">
        <v>185431.7346853874</v>
      </c>
      <c r="DZ82" s="23">
        <v>186852.04312695688</v>
      </c>
      <c r="EA82" s="23">
        <v>184350.6900632524</v>
      </c>
      <c r="EB82" s="23">
        <v>188029.25880246668</v>
      </c>
      <c r="EC82" s="23">
        <v>194858.03412377098</v>
      </c>
      <c r="ED82" s="23">
        <v>185733.60374923589</v>
      </c>
      <c r="EE82" s="23">
        <v>187288.25114278033</v>
      </c>
      <c r="EF82" s="23">
        <v>190232.0466882388</v>
      </c>
      <c r="EG82" s="23">
        <v>180464.41954817888</v>
      </c>
      <c r="EH82" s="23">
        <v>185493.46234012317</v>
      </c>
      <c r="EI82" s="23">
        <v>190322.11460624725</v>
      </c>
      <c r="EJ82" s="23">
        <v>190575.97439916406</v>
      </c>
      <c r="EK82" s="23">
        <v>193781.58617021277</v>
      </c>
      <c r="EL82" s="23">
        <v>196911.64805007222</v>
      </c>
      <c r="EM82" s="23"/>
      <c r="EN82" s="23"/>
      <c r="EO82" s="23"/>
      <c r="EP82" s="23"/>
      <c r="EQ82" s="23"/>
      <c r="ER82" s="23"/>
      <c r="ES82" s="23"/>
      <c r="ET82" s="23"/>
      <c r="EU82" s="23"/>
      <c r="EV82" s="23"/>
      <c r="EW82" s="23"/>
      <c r="EX82" s="23"/>
      <c r="EY82" s="23"/>
      <c r="EZ82" s="23"/>
      <c r="FA82" s="23"/>
      <c r="FB82" s="23"/>
      <c r="FC82" s="23"/>
      <c r="FD82" s="23"/>
      <c r="FE82" s="23"/>
      <c r="FF82" s="23"/>
      <c r="FG82" s="23"/>
      <c r="FH82" s="23"/>
    </row>
    <row r="83" spans="1:164" s="7" customFormat="1" ht="40.5" customHeight="1" x14ac:dyDescent="0.15">
      <c r="A83" s="13" t="s">
        <v>63</v>
      </c>
      <c r="B83" s="13" t="s">
        <v>64</v>
      </c>
      <c r="C83" s="13" t="s">
        <v>38</v>
      </c>
      <c r="D83" s="13" t="s">
        <v>31</v>
      </c>
      <c r="E83" s="34">
        <v>12881.838124022928</v>
      </c>
      <c r="F83" s="34">
        <v>12937.321718022789</v>
      </c>
      <c r="G83" s="34">
        <v>13056.331500377562</v>
      </c>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5">
        <v>13496.283627522571</v>
      </c>
      <c r="AT83" s="35">
        <v>13640.20064258688</v>
      </c>
      <c r="AU83" s="35">
        <v>13748.445193824538</v>
      </c>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v>13051.037805916792</v>
      </c>
      <c r="CH83" s="35">
        <v>13138.395203287324</v>
      </c>
      <c r="CI83" s="35">
        <v>13147.751698299475</v>
      </c>
      <c r="CJ83" s="35"/>
      <c r="CK83" s="35"/>
      <c r="CL83" s="35"/>
      <c r="CM83" s="35"/>
      <c r="CN83" s="35"/>
      <c r="CO83" s="35"/>
      <c r="CP83" s="35"/>
      <c r="CQ83" s="35"/>
      <c r="CR83" s="35"/>
      <c r="CS83" s="35"/>
      <c r="CT83" s="35"/>
      <c r="CU83" s="35"/>
      <c r="CV83" s="35"/>
      <c r="CW83" s="35"/>
      <c r="CX83" s="35"/>
      <c r="CY83" s="35"/>
      <c r="CZ83" s="35"/>
      <c r="DA83" s="35"/>
      <c r="DB83" s="35"/>
      <c r="DC83" s="35"/>
      <c r="DD83" s="35"/>
      <c r="DE83" s="35"/>
      <c r="DF83" s="35"/>
      <c r="DG83" s="35"/>
      <c r="DH83" s="35"/>
      <c r="DI83" s="35"/>
      <c r="DJ83" s="35"/>
      <c r="DK83" s="35"/>
      <c r="DL83" s="35"/>
      <c r="DM83" s="35"/>
      <c r="DN83" s="35"/>
      <c r="DO83" s="35"/>
      <c r="DP83" s="35"/>
      <c r="DQ83" s="35"/>
      <c r="DR83" s="35"/>
      <c r="DS83" s="35"/>
      <c r="DT83" s="35"/>
      <c r="DU83" s="36">
        <f t="shared" si="9"/>
        <v>13216.859769299734</v>
      </c>
      <c r="DV83" s="36">
        <f t="shared" si="10"/>
        <v>13334.614366359814</v>
      </c>
      <c r="DW83" s="36">
        <f t="shared" si="11"/>
        <v>13535.826183175539</v>
      </c>
      <c r="DX83" s="25">
        <v>12929.094362898468</v>
      </c>
      <c r="DY83" s="25">
        <v>13105.915086143868</v>
      </c>
      <c r="DZ83" s="25">
        <v>13162.194402927798</v>
      </c>
      <c r="EA83" s="25">
        <v>13836.421515587168</v>
      </c>
      <c r="EB83" s="25">
        <v>13916.334131302139</v>
      </c>
      <c r="EC83" s="25">
        <v>14077.571644846628</v>
      </c>
      <c r="ED83" s="25">
        <v>13361.57179997708</v>
      </c>
      <c r="EE83" s="25">
        <v>13413.751079176001</v>
      </c>
      <c r="EF83" s="25">
        <v>13647.441441801851</v>
      </c>
      <c r="EG83" s="25">
        <v>12705.260599434698</v>
      </c>
      <c r="EH83" s="25">
        <v>12717.43502034588</v>
      </c>
      <c r="EI83" s="25">
        <v>13263.119602442821</v>
      </c>
      <c r="EJ83" s="25">
        <v>13586.972213878042</v>
      </c>
      <c r="EK83" s="25">
        <v>13916.929163168206</v>
      </c>
      <c r="EL83" s="25">
        <v>14008.298506656585</v>
      </c>
      <c r="EM83" s="25"/>
      <c r="EN83" s="25"/>
      <c r="EO83" s="25"/>
      <c r="EP83" s="25"/>
      <c r="EQ83" s="25"/>
      <c r="ER83" s="25"/>
      <c r="ES83" s="25"/>
      <c r="ET83" s="25"/>
      <c r="EU83" s="25"/>
      <c r="EV83" s="25"/>
      <c r="EW83" s="25"/>
      <c r="EX83" s="25"/>
      <c r="EY83" s="25"/>
      <c r="EZ83" s="25"/>
      <c r="FA83" s="25"/>
      <c r="FB83" s="25"/>
      <c r="FC83" s="25"/>
      <c r="FD83" s="25"/>
      <c r="FE83" s="25"/>
      <c r="FF83" s="25"/>
      <c r="FG83" s="25"/>
      <c r="FH83" s="25"/>
    </row>
    <row r="84" spans="1:164" s="7" customFormat="1" ht="40.5" customHeight="1" x14ac:dyDescent="0.15">
      <c r="A84" s="12" t="s">
        <v>65</v>
      </c>
      <c r="B84" s="12" t="s">
        <v>66</v>
      </c>
      <c r="C84" s="12" t="s">
        <v>38</v>
      </c>
      <c r="D84" s="12" t="s">
        <v>31</v>
      </c>
      <c r="E84" s="31">
        <v>185553.11299435029</v>
      </c>
      <c r="F84" s="31">
        <v>211610.25748502993</v>
      </c>
      <c r="G84" s="31">
        <v>189975.06875000001</v>
      </c>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2">
        <v>170693.14863915715</v>
      </c>
      <c r="AT84" s="32">
        <v>176016.00238604576</v>
      </c>
      <c r="AU84" s="32">
        <v>177452.39098386097</v>
      </c>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v>161596.60191967341</v>
      </c>
      <c r="CH84" s="32">
        <v>166008.11391805331</v>
      </c>
      <c r="CI84" s="32">
        <v>168947.39737278107</v>
      </c>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3">
        <f t="shared" si="9"/>
        <v>172704.08728717719</v>
      </c>
      <c r="DV84" s="33">
        <f t="shared" si="10"/>
        <v>183855.28901449757</v>
      </c>
      <c r="DW84" s="33">
        <f t="shared" si="11"/>
        <v>181780.68666509926</v>
      </c>
      <c r="DX84" s="23">
        <v>181167.13708086786</v>
      </c>
      <c r="DY84" s="23">
        <v>182682.96558704454</v>
      </c>
      <c r="DZ84" s="23">
        <v>187732.69185475956</v>
      </c>
      <c r="EA84" s="23">
        <v>145061.54330708663</v>
      </c>
      <c r="EB84" s="23">
        <v>156931.09090909091</v>
      </c>
      <c r="EC84" s="23">
        <v>159566.53605442177</v>
      </c>
      <c r="ED84" s="23">
        <v>160350.60226104831</v>
      </c>
      <c r="EE84" s="23">
        <v>170375.93862433863</v>
      </c>
      <c r="EF84" s="23">
        <v>173417.09198813056</v>
      </c>
      <c r="EG84" s="23">
        <v>161032.84057971014</v>
      </c>
      <c r="EH84" s="23">
        <v>166620.33333333334</v>
      </c>
      <c r="EI84" s="23">
        <v>170386.10447761195</v>
      </c>
      <c r="EJ84" s="23">
        <v>203059.28750000001</v>
      </c>
      <c r="EK84" s="23">
        <v>214911.14814814815</v>
      </c>
      <c r="EL84" s="23">
        <v>209606.62686567163</v>
      </c>
      <c r="EM84" s="23"/>
      <c r="EN84" s="23"/>
      <c r="EO84" s="23"/>
      <c r="EP84" s="23"/>
      <c r="EQ84" s="23"/>
      <c r="ER84" s="23"/>
      <c r="ES84" s="23"/>
      <c r="ET84" s="23"/>
      <c r="EU84" s="23"/>
      <c r="EV84" s="23"/>
      <c r="EW84" s="23"/>
      <c r="EX84" s="23"/>
      <c r="EY84" s="23"/>
      <c r="EZ84" s="23"/>
      <c r="FA84" s="23"/>
      <c r="FB84" s="23"/>
      <c r="FC84" s="23"/>
      <c r="FD84" s="23"/>
      <c r="FE84" s="23"/>
      <c r="FF84" s="23"/>
      <c r="FG84" s="23"/>
      <c r="FH84" s="23"/>
    </row>
    <row r="85" spans="1:164" s="7" customFormat="1" ht="40.5" customHeight="1" x14ac:dyDescent="0.15">
      <c r="A85" s="13" t="s">
        <v>67</v>
      </c>
      <c r="B85" s="13" t="s">
        <v>68</v>
      </c>
      <c r="C85" s="13" t="s">
        <v>38</v>
      </c>
      <c r="D85" s="13" t="s">
        <v>31</v>
      </c>
      <c r="E85" s="34">
        <v>0</v>
      </c>
      <c r="F85" s="34">
        <v>0</v>
      </c>
      <c r="G85" s="34">
        <v>0</v>
      </c>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5">
        <v>22730.582537517053</v>
      </c>
      <c r="AT85" s="35">
        <v>24757.942781104459</v>
      </c>
      <c r="AU85" s="35">
        <v>25202.895133653186</v>
      </c>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v>37505.309524374054</v>
      </c>
      <c r="CH85" s="35">
        <v>38814.932361275089</v>
      </c>
      <c r="CI85" s="35">
        <v>39393.629735263137</v>
      </c>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6">
        <f t="shared" si="9"/>
        <v>3105.2137305699484</v>
      </c>
      <c r="DV85" s="36">
        <f t="shared" si="10"/>
        <v>3641.5796536796538</v>
      </c>
      <c r="DW85" s="36">
        <f t="shared" si="11"/>
        <v>3853.96004842615</v>
      </c>
      <c r="DX85" s="25">
        <v>18631.28238341969</v>
      </c>
      <c r="DY85" s="25">
        <v>21849.477922077924</v>
      </c>
      <c r="DZ85" s="25">
        <v>23123.7602905569</v>
      </c>
      <c r="EA85" s="25">
        <v>0</v>
      </c>
      <c r="EB85" s="25">
        <v>0</v>
      </c>
      <c r="EC85" s="25">
        <v>0</v>
      </c>
      <c r="ED85" s="25">
        <v>0</v>
      </c>
      <c r="EE85" s="25">
        <v>0</v>
      </c>
      <c r="EF85" s="25">
        <v>0</v>
      </c>
      <c r="EG85" s="25">
        <v>0</v>
      </c>
      <c r="EH85" s="25">
        <v>0</v>
      </c>
      <c r="EI85" s="25">
        <v>0</v>
      </c>
      <c r="EJ85" s="25">
        <v>0</v>
      </c>
      <c r="EK85" s="25">
        <v>0</v>
      </c>
      <c r="EL85" s="25">
        <v>0</v>
      </c>
      <c r="EM85" s="25"/>
      <c r="EN85" s="25"/>
      <c r="EO85" s="25"/>
      <c r="EP85" s="25"/>
      <c r="EQ85" s="25"/>
      <c r="ER85" s="25"/>
      <c r="ES85" s="25"/>
      <c r="ET85" s="25"/>
      <c r="EU85" s="25"/>
      <c r="EV85" s="25"/>
      <c r="EW85" s="25"/>
      <c r="EX85" s="25"/>
      <c r="EY85" s="25"/>
      <c r="EZ85" s="25"/>
      <c r="FA85" s="25"/>
      <c r="FB85" s="25"/>
      <c r="FC85" s="25"/>
      <c r="FD85" s="25"/>
      <c r="FE85" s="25"/>
      <c r="FF85" s="25"/>
      <c r="FG85" s="25"/>
      <c r="FH85" s="25"/>
    </row>
    <row r="86" spans="1:164" s="7" customFormat="1" ht="40.5" customHeight="1" x14ac:dyDescent="0.15">
      <c r="A86" s="12" t="s">
        <v>69</v>
      </c>
      <c r="B86" s="12" t="s">
        <v>70</v>
      </c>
      <c r="C86" s="12" t="s">
        <v>38</v>
      </c>
      <c r="D86" s="12" t="s">
        <v>31</v>
      </c>
      <c r="E86" s="31">
        <v>97087.576000000001</v>
      </c>
      <c r="F86" s="31">
        <v>97459.8024691358</v>
      </c>
      <c r="G86" s="31">
        <v>80717.40217391304</v>
      </c>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2">
        <v>117711.14642934351</v>
      </c>
      <c r="AT86" s="32">
        <v>116946.08487032719</v>
      </c>
      <c r="AU86" s="32">
        <v>118695.72949440258</v>
      </c>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v>117875.55893224022</v>
      </c>
      <c r="CH86" s="32">
        <v>116352.34074448203</v>
      </c>
      <c r="CI86" s="32">
        <v>117998.49174662976</v>
      </c>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3">
        <f t="shared" si="9"/>
        <v>96088.090857285832</v>
      </c>
      <c r="DV86" s="33">
        <f t="shared" si="10"/>
        <v>98719.785585528298</v>
      </c>
      <c r="DW86" s="33">
        <f t="shared" si="11"/>
        <v>95779.367409325365</v>
      </c>
      <c r="DX86" s="23">
        <v>118480.54757929883</v>
      </c>
      <c r="DY86" s="23">
        <v>111704.31153184165</v>
      </c>
      <c r="DZ86" s="23">
        <v>107440.656167979</v>
      </c>
      <c r="EA86" s="23">
        <v>115661.00943396226</v>
      </c>
      <c r="EB86" s="23">
        <v>96025.171232876717</v>
      </c>
      <c r="EC86" s="23">
        <v>88059.6</v>
      </c>
      <c r="ED86" s="23">
        <v>128444.44894026975</v>
      </c>
      <c r="EE86" s="23">
        <v>127752.10549450549</v>
      </c>
      <c r="EF86" s="23">
        <v>121111.00632911392</v>
      </c>
      <c r="EG86" s="23">
        <v>116854.96319018405</v>
      </c>
      <c r="EH86" s="23">
        <v>106763.32278481012</v>
      </c>
      <c r="EI86" s="23">
        <v>85634.806451612909</v>
      </c>
      <c r="EJ86" s="23">
        <v>0</v>
      </c>
      <c r="EK86" s="23">
        <v>52614</v>
      </c>
      <c r="EL86" s="23">
        <v>91712.733333333337</v>
      </c>
      <c r="EM86" s="23"/>
      <c r="EN86" s="23"/>
      <c r="EO86" s="23"/>
      <c r="EP86" s="23"/>
      <c r="EQ86" s="23"/>
      <c r="ER86" s="23"/>
      <c r="ES86" s="23"/>
      <c r="ET86" s="23"/>
      <c r="EU86" s="23"/>
      <c r="EV86" s="23"/>
      <c r="EW86" s="23"/>
      <c r="EX86" s="23"/>
      <c r="EY86" s="23"/>
      <c r="EZ86" s="23"/>
      <c r="FA86" s="23"/>
      <c r="FB86" s="23"/>
      <c r="FC86" s="23"/>
      <c r="FD86" s="23"/>
      <c r="FE86" s="23"/>
      <c r="FF86" s="23"/>
      <c r="FG86" s="23"/>
      <c r="FH86" s="23"/>
    </row>
    <row r="87" spans="1:164" s="7" customFormat="1" ht="40.5" customHeight="1" x14ac:dyDescent="0.15">
      <c r="A87" s="13" t="s">
        <v>71</v>
      </c>
      <c r="B87" s="13" t="s">
        <v>72</v>
      </c>
      <c r="C87" s="13" t="s">
        <v>38</v>
      </c>
      <c r="D87" s="13" t="s">
        <v>31</v>
      </c>
      <c r="E87" s="34">
        <v>208200.28148148148</v>
      </c>
      <c r="F87" s="34">
        <v>235423.68831168831</v>
      </c>
      <c r="G87" s="34">
        <v>242020.87741935483</v>
      </c>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5">
        <v>194426.39729206963</v>
      </c>
      <c r="AT87" s="35">
        <v>199200.69603083533</v>
      </c>
      <c r="AU87" s="35">
        <v>203400.57183816502</v>
      </c>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v>188919.89232868096</v>
      </c>
      <c r="CH87" s="35">
        <v>191608.72393686944</v>
      </c>
      <c r="CI87" s="35">
        <v>193706.09713233009</v>
      </c>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6">
        <f t="shared" si="9"/>
        <v>187552.06526348376</v>
      </c>
      <c r="DV87" s="36">
        <f t="shared" si="10"/>
        <v>195758.58032485502</v>
      </c>
      <c r="DW87" s="36">
        <f t="shared" si="11"/>
        <v>203161.79614368165</v>
      </c>
      <c r="DX87" s="25">
        <v>195878.29161028416</v>
      </c>
      <c r="DY87" s="25">
        <v>187258.24785761372</v>
      </c>
      <c r="DZ87" s="25">
        <v>190435.72635814888</v>
      </c>
      <c r="EA87" s="25">
        <v>186294.73665480426</v>
      </c>
      <c r="EB87" s="25">
        <v>187956.11348684211</v>
      </c>
      <c r="EC87" s="25">
        <v>201597.35624123423</v>
      </c>
      <c r="ED87" s="25">
        <v>191354.84590467377</v>
      </c>
      <c r="EE87" s="25">
        <v>196725.27077363897</v>
      </c>
      <c r="EF87" s="25">
        <v>198150.22751558325</v>
      </c>
      <c r="EG87" s="25">
        <v>175065.14333706608</v>
      </c>
      <c r="EH87" s="25">
        <v>176305.27263045794</v>
      </c>
      <c r="EI87" s="25">
        <v>179671.73455598456</v>
      </c>
      <c r="EJ87" s="25">
        <v>168519.09259259258</v>
      </c>
      <c r="EK87" s="25">
        <v>190882.88888888888</v>
      </c>
      <c r="EL87" s="25">
        <v>207094.85477178424</v>
      </c>
      <c r="EM87" s="25"/>
      <c r="EN87" s="25"/>
      <c r="EO87" s="25"/>
      <c r="EP87" s="25"/>
      <c r="EQ87" s="25"/>
      <c r="ER87" s="25"/>
      <c r="ES87" s="25"/>
      <c r="ET87" s="25"/>
      <c r="EU87" s="25"/>
      <c r="EV87" s="25"/>
      <c r="EW87" s="25"/>
      <c r="EX87" s="25"/>
      <c r="EY87" s="25"/>
      <c r="EZ87" s="25"/>
      <c r="FA87" s="25"/>
      <c r="FB87" s="25"/>
      <c r="FC87" s="25"/>
      <c r="FD87" s="25"/>
      <c r="FE87" s="25"/>
      <c r="FF87" s="25"/>
      <c r="FG87" s="25"/>
      <c r="FH87" s="25"/>
    </row>
    <row r="88" spans="1:164" s="7" customFormat="1" ht="40.5" customHeight="1" x14ac:dyDescent="0.15">
      <c r="A88" s="12" t="s">
        <v>73</v>
      </c>
      <c r="B88" s="12" t="s">
        <v>74</v>
      </c>
      <c r="C88" s="12" t="s">
        <v>38</v>
      </c>
      <c r="D88" s="12" t="s">
        <v>31</v>
      </c>
      <c r="E88" s="31">
        <v>246984.76906779662</v>
      </c>
      <c r="F88" s="31">
        <v>249738.43897435899</v>
      </c>
      <c r="G88" s="31">
        <v>262757.66943005181</v>
      </c>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2">
        <v>261998.452972545</v>
      </c>
      <c r="AT88" s="32">
        <v>264280.10957139736</v>
      </c>
      <c r="AU88" s="32">
        <v>269109.4457701756</v>
      </c>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v>258747.79033273092</v>
      </c>
      <c r="CH88" s="32">
        <v>260638.26415312206</v>
      </c>
      <c r="CI88" s="32">
        <v>264721.67355512502</v>
      </c>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3">
        <f t="shared" si="9"/>
        <v>260341.2332901425</v>
      </c>
      <c r="DV88" s="33">
        <f t="shared" si="10"/>
        <v>262200.89376187569</v>
      </c>
      <c r="DW88" s="33">
        <f t="shared" si="11"/>
        <v>268517.93737206043</v>
      </c>
      <c r="DX88" s="23">
        <v>258590.70238863784</v>
      </c>
      <c r="DY88" s="23">
        <v>262100.03179847202</v>
      </c>
      <c r="DZ88" s="23">
        <v>267282.2177812439</v>
      </c>
      <c r="EA88" s="23">
        <v>264106.02353780315</v>
      </c>
      <c r="EB88" s="23">
        <v>266332.70534458512</v>
      </c>
      <c r="EC88" s="23">
        <v>271575.80114860012</v>
      </c>
      <c r="ED88" s="23">
        <v>268989.71559017053</v>
      </c>
      <c r="EE88" s="23">
        <v>270633.31143552309</v>
      </c>
      <c r="EF88" s="23">
        <v>273973.69290407357</v>
      </c>
      <c r="EG88" s="23">
        <v>258120.78888322285</v>
      </c>
      <c r="EH88" s="23">
        <v>260588.53435897437</v>
      </c>
      <c r="EI88" s="23">
        <v>263827.19528446952</v>
      </c>
      <c r="EJ88" s="23">
        <v>265255.40027322405</v>
      </c>
      <c r="EK88" s="23">
        <v>263812.34065934067</v>
      </c>
      <c r="EL88" s="23">
        <v>271691.04768392368</v>
      </c>
      <c r="EM88" s="23"/>
      <c r="EN88" s="23"/>
      <c r="EO88" s="23"/>
      <c r="EP88" s="23"/>
      <c r="EQ88" s="23"/>
      <c r="ER88" s="23"/>
      <c r="ES88" s="23"/>
      <c r="ET88" s="23"/>
      <c r="EU88" s="23"/>
      <c r="EV88" s="23"/>
      <c r="EW88" s="23"/>
      <c r="EX88" s="23"/>
      <c r="EY88" s="23"/>
      <c r="EZ88" s="23"/>
      <c r="FA88" s="23"/>
      <c r="FB88" s="23"/>
      <c r="FC88" s="23"/>
      <c r="FD88" s="23"/>
      <c r="FE88" s="23"/>
      <c r="FF88" s="23"/>
      <c r="FG88" s="23"/>
      <c r="FH88" s="23"/>
    </row>
    <row r="89" spans="1:164" s="7" customFormat="1" ht="40.5" customHeight="1" x14ac:dyDescent="0.15">
      <c r="A89" s="13" t="s">
        <v>75</v>
      </c>
      <c r="B89" s="13" t="s">
        <v>76</v>
      </c>
      <c r="C89" s="13" t="s">
        <v>38</v>
      </c>
      <c r="D89" s="13" t="s">
        <v>31</v>
      </c>
      <c r="E89" s="34">
        <v>185061.55188679244</v>
      </c>
      <c r="F89" s="34">
        <v>188806.5918367347</v>
      </c>
      <c r="G89" s="34">
        <v>191818.46899224806</v>
      </c>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5">
        <v>202797.16253101738</v>
      </c>
      <c r="AT89" s="35">
        <v>205656.4230576441</v>
      </c>
      <c r="AU89" s="35">
        <v>210279.9109871453</v>
      </c>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v>198284.19974043631</v>
      </c>
      <c r="CH89" s="35">
        <v>198572.57221362149</v>
      </c>
      <c r="CI89" s="35">
        <v>200515.2087930844</v>
      </c>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6">
        <f t="shared" si="9"/>
        <v>30843.591981132075</v>
      </c>
      <c r="DV89" s="36">
        <f t="shared" si="10"/>
        <v>31467.765306122452</v>
      </c>
      <c r="DW89" s="36">
        <f t="shared" si="11"/>
        <v>31969.744832041342</v>
      </c>
      <c r="DX89" s="25">
        <v>0</v>
      </c>
      <c r="DY89" s="25">
        <v>0</v>
      </c>
      <c r="DZ89" s="25">
        <v>0</v>
      </c>
      <c r="EA89" s="25">
        <v>0</v>
      </c>
      <c r="EB89" s="25">
        <v>0</v>
      </c>
      <c r="EC89" s="25">
        <v>0</v>
      </c>
      <c r="ED89" s="25">
        <v>0</v>
      </c>
      <c r="EE89" s="25">
        <v>0</v>
      </c>
      <c r="EF89" s="25">
        <v>0</v>
      </c>
      <c r="EG89" s="25">
        <v>0</v>
      </c>
      <c r="EH89" s="25">
        <v>0</v>
      </c>
      <c r="EI89" s="25">
        <v>0</v>
      </c>
      <c r="EJ89" s="25">
        <v>0</v>
      </c>
      <c r="EK89" s="25">
        <v>0</v>
      </c>
      <c r="EL89" s="25">
        <v>0</v>
      </c>
      <c r="EM89" s="25"/>
      <c r="EN89" s="25"/>
      <c r="EO89" s="25"/>
      <c r="EP89" s="25"/>
      <c r="EQ89" s="25"/>
      <c r="ER89" s="25"/>
      <c r="ES89" s="25"/>
      <c r="ET89" s="25"/>
      <c r="EU89" s="25"/>
      <c r="EV89" s="25"/>
      <c r="EW89" s="25"/>
      <c r="EX89" s="25"/>
      <c r="EY89" s="25"/>
      <c r="EZ89" s="25"/>
      <c r="FA89" s="25"/>
      <c r="FB89" s="25"/>
      <c r="FC89" s="25"/>
      <c r="FD89" s="25"/>
      <c r="FE89" s="25"/>
      <c r="FF89" s="25"/>
      <c r="FG89" s="25"/>
      <c r="FH89" s="25"/>
    </row>
    <row r="90" spans="1:164" s="7" customFormat="1" ht="40.5" customHeight="1" x14ac:dyDescent="0.15">
      <c r="A90" s="12" t="s">
        <v>77</v>
      </c>
      <c r="B90" s="12" t="s">
        <v>78</v>
      </c>
      <c r="C90" s="12" t="s">
        <v>38</v>
      </c>
      <c r="D90" s="12" t="s">
        <v>31</v>
      </c>
      <c r="E90" s="31">
        <v>199893.12429378531</v>
      </c>
      <c r="F90" s="31">
        <v>175833.48430493273</v>
      </c>
      <c r="G90" s="31">
        <v>146536.63722397477</v>
      </c>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2">
        <v>272025.45221035555</v>
      </c>
      <c r="AT90" s="32">
        <v>275061.17134166945</v>
      </c>
      <c r="AU90" s="32">
        <v>286963.26293547719</v>
      </c>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v>257480.42596234047</v>
      </c>
      <c r="CH90" s="32">
        <v>260419.96175153204</v>
      </c>
      <c r="CI90" s="32">
        <v>264161.77417448233</v>
      </c>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3">
        <f t="shared" si="9"/>
        <v>227223.85971323564</v>
      </c>
      <c r="DV90" s="33">
        <f t="shared" si="10"/>
        <v>221106.64340750049</v>
      </c>
      <c r="DW90" s="33">
        <f t="shared" si="11"/>
        <v>267296.49591517082</v>
      </c>
      <c r="DX90" s="23">
        <v>308189.57364341087</v>
      </c>
      <c r="DY90" s="23">
        <v>294902.60800000001</v>
      </c>
      <c r="DZ90" s="23">
        <v>310052.44394618832</v>
      </c>
      <c r="EA90" s="23">
        <v>292342.86029411765</v>
      </c>
      <c r="EB90" s="23">
        <v>279598.20553359686</v>
      </c>
      <c r="EC90" s="23">
        <v>310600.97647058824</v>
      </c>
      <c r="ED90" s="23">
        <v>268822.14550264552</v>
      </c>
      <c r="EE90" s="23">
        <v>289038.56260647357</v>
      </c>
      <c r="EF90" s="23">
        <v>308916.70915462112</v>
      </c>
      <c r="EG90" s="23">
        <v>294095.45454545453</v>
      </c>
      <c r="EH90" s="23">
        <v>287267</v>
      </c>
      <c r="EI90" s="23">
        <v>287267</v>
      </c>
      <c r="EJ90" s="23">
        <v>0</v>
      </c>
      <c r="EK90" s="23">
        <v>0</v>
      </c>
      <c r="EL90" s="23">
        <v>240405.20869565217</v>
      </c>
      <c r="EM90" s="23"/>
      <c r="EN90" s="23"/>
      <c r="EO90" s="23"/>
      <c r="EP90" s="23"/>
      <c r="EQ90" s="23"/>
      <c r="ER90" s="23"/>
      <c r="ES90" s="23"/>
      <c r="ET90" s="23"/>
      <c r="EU90" s="23"/>
      <c r="EV90" s="23"/>
      <c r="EW90" s="23"/>
      <c r="EX90" s="23"/>
      <c r="EY90" s="23"/>
      <c r="EZ90" s="23"/>
      <c r="FA90" s="23"/>
      <c r="FB90" s="23"/>
      <c r="FC90" s="23"/>
      <c r="FD90" s="23"/>
      <c r="FE90" s="23"/>
      <c r="FF90" s="23"/>
      <c r="FG90" s="23"/>
      <c r="FH90" s="23"/>
    </row>
    <row r="91" spans="1:164" s="7" customFormat="1" ht="40.5" customHeight="1" x14ac:dyDescent="0.15">
      <c r="A91" s="13" t="s">
        <v>79</v>
      </c>
      <c r="B91" s="13" t="s">
        <v>80</v>
      </c>
      <c r="C91" s="13" t="s">
        <v>38</v>
      </c>
      <c r="D91" s="13" t="s">
        <v>31</v>
      </c>
      <c r="E91" s="34">
        <v>94428.946986607145</v>
      </c>
      <c r="F91" s="34">
        <v>92406.605474732001</v>
      </c>
      <c r="G91" s="34">
        <v>90357.893733484336</v>
      </c>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5">
        <v>75291.054463744775</v>
      </c>
      <c r="AT91" s="35">
        <v>72997.32300902548</v>
      </c>
      <c r="AU91" s="35">
        <v>72040.601479507895</v>
      </c>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v>76704.152809972715</v>
      </c>
      <c r="CH91" s="35">
        <v>74762.054702876616</v>
      </c>
      <c r="CI91" s="35">
        <v>74616.393019868701</v>
      </c>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6">
        <f t="shared" si="9"/>
        <v>72660.359576349627</v>
      </c>
      <c r="DV91" s="36">
        <f t="shared" si="10"/>
        <v>70599.848870509202</v>
      </c>
      <c r="DW91" s="36">
        <f t="shared" si="11"/>
        <v>70365.062044237566</v>
      </c>
      <c r="DX91" s="25">
        <v>65943.398766406084</v>
      </c>
      <c r="DY91" s="25">
        <v>63881.877321404361</v>
      </c>
      <c r="DZ91" s="25">
        <v>62458.508316381478</v>
      </c>
      <c r="EA91" s="25">
        <v>59505.786255411258</v>
      </c>
      <c r="EB91" s="25">
        <v>61053.141865378813</v>
      </c>
      <c r="EC91" s="25">
        <v>67103.033219761506</v>
      </c>
      <c r="ED91" s="25">
        <v>77324.544199673226</v>
      </c>
      <c r="EE91" s="25">
        <v>74224.223354656831</v>
      </c>
      <c r="EF91" s="25">
        <v>74021.873682449383</v>
      </c>
      <c r="EG91" s="25">
        <v>68648.421249999999</v>
      </c>
      <c r="EH91" s="25">
        <v>64407.346161284084</v>
      </c>
      <c r="EI91" s="25">
        <v>62802.659062103929</v>
      </c>
      <c r="EJ91" s="25">
        <v>70111.06</v>
      </c>
      <c r="EK91" s="25">
        <v>67625.899045599159</v>
      </c>
      <c r="EL91" s="25">
        <v>65446.404251244734</v>
      </c>
      <c r="EM91" s="25"/>
      <c r="EN91" s="25"/>
      <c r="EO91" s="25"/>
      <c r="EP91" s="25"/>
      <c r="EQ91" s="25"/>
      <c r="ER91" s="25"/>
      <c r="ES91" s="25"/>
      <c r="ET91" s="25"/>
      <c r="EU91" s="25"/>
      <c r="EV91" s="25"/>
      <c r="EW91" s="25"/>
      <c r="EX91" s="25"/>
      <c r="EY91" s="25"/>
      <c r="EZ91" s="25"/>
      <c r="FA91" s="25"/>
      <c r="FB91" s="25"/>
      <c r="FC91" s="25"/>
      <c r="FD91" s="25"/>
      <c r="FE91" s="25"/>
      <c r="FF91" s="25"/>
      <c r="FG91" s="25"/>
      <c r="FH91" s="25"/>
    </row>
    <row r="92" spans="1:164" s="7" customFormat="1" ht="40.5" customHeight="1" x14ac:dyDescent="0.15">
      <c r="A92" s="12" t="s">
        <v>81</v>
      </c>
      <c r="B92" s="12" t="s">
        <v>82</v>
      </c>
      <c r="C92" s="12" t="s">
        <v>83</v>
      </c>
      <c r="D92" s="12" t="s">
        <v>31</v>
      </c>
      <c r="E92" s="31">
        <v>22.003604222088732</v>
      </c>
      <c r="F92" s="31">
        <v>22.619189907038514</v>
      </c>
      <c r="G92" s="31">
        <v>23.17770917438455</v>
      </c>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2">
        <v>25.687784562426291</v>
      </c>
      <c r="AT92" s="32">
        <v>25.782869591738923</v>
      </c>
      <c r="AU92" s="32">
        <v>26.78115509290031</v>
      </c>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v>25.636820460795253</v>
      </c>
      <c r="CH92" s="32">
        <v>26.16900333124379</v>
      </c>
      <c r="CI92" s="32">
        <v>27.156830543315859</v>
      </c>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3">
        <f t="shared" si="9"/>
        <v>25.890550066287975</v>
      </c>
      <c r="DV92" s="33">
        <f t="shared" si="10"/>
        <v>26.079891423112716</v>
      </c>
      <c r="DW92" s="33">
        <f t="shared" si="11"/>
        <v>27.250391742332344</v>
      </c>
      <c r="DX92" s="23">
        <v>29.52425174825175</v>
      </c>
      <c r="DY92" s="23">
        <v>30.041086237736462</v>
      </c>
      <c r="DZ92" s="23">
        <v>30.742220504894384</v>
      </c>
      <c r="EA92" s="23">
        <v>28.172438833649871</v>
      </c>
      <c r="EB92" s="23">
        <v>27.46459030551657</v>
      </c>
      <c r="EC92" s="23">
        <v>28.084578172345967</v>
      </c>
      <c r="ED92" s="23">
        <v>28.407586220945628</v>
      </c>
      <c r="EE92" s="23">
        <v>29.335191436011186</v>
      </c>
      <c r="EF92" s="23">
        <v>31.91663500987692</v>
      </c>
      <c r="EG92" s="23">
        <v>25.178958884127997</v>
      </c>
      <c r="EH92" s="23">
        <v>25.182419259133678</v>
      </c>
      <c r="EI92" s="23">
        <v>26.990836558969903</v>
      </c>
      <c r="EJ92" s="23">
        <v>22.056460488663877</v>
      </c>
      <c r="EK92" s="23">
        <v>21.8368713932399</v>
      </c>
      <c r="EL92" s="23">
        <v>22.590371033522331</v>
      </c>
      <c r="EM92" s="23"/>
      <c r="EN92" s="23"/>
      <c r="EO92" s="23"/>
      <c r="EP92" s="23"/>
      <c r="EQ92" s="23"/>
      <c r="ER92" s="23"/>
      <c r="ES92" s="23"/>
      <c r="ET92" s="23"/>
      <c r="EU92" s="23"/>
      <c r="EV92" s="23"/>
      <c r="EW92" s="23"/>
      <c r="EX92" s="23"/>
      <c r="EY92" s="23"/>
      <c r="EZ92" s="23"/>
      <c r="FA92" s="23"/>
      <c r="FB92" s="23"/>
      <c r="FC92" s="23"/>
      <c r="FD92" s="23"/>
      <c r="FE92" s="23"/>
      <c r="FF92" s="23"/>
      <c r="FG92" s="23"/>
      <c r="FH92" s="23"/>
    </row>
    <row r="93" spans="1:164" s="7" customFormat="1" ht="40.5" customHeight="1" x14ac:dyDescent="0.15">
      <c r="A93" s="13" t="s">
        <v>84</v>
      </c>
      <c r="B93" s="13" t="s">
        <v>85</v>
      </c>
      <c r="C93" s="13" t="s">
        <v>83</v>
      </c>
      <c r="D93" s="13" t="s">
        <v>31</v>
      </c>
      <c r="E93" s="34">
        <v>4.7109915449654114</v>
      </c>
      <c r="F93" s="34">
        <v>5.0959874114870178</v>
      </c>
      <c r="G93" s="34">
        <v>5.0559322033898306</v>
      </c>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5">
        <v>4.9747031980762308</v>
      </c>
      <c r="AT93" s="35">
        <v>4.8874618187171093</v>
      </c>
      <c r="AU93" s="35">
        <v>4.9439827408310668</v>
      </c>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v>4.9552027130803573</v>
      </c>
      <c r="CH93" s="35">
        <v>4.862494832575444</v>
      </c>
      <c r="CI93" s="35">
        <v>4.9255579178417195</v>
      </c>
      <c r="CJ93" s="35"/>
      <c r="CK93" s="35"/>
      <c r="CL93" s="35"/>
      <c r="CM93" s="35"/>
      <c r="CN93" s="35"/>
      <c r="CO93" s="35"/>
      <c r="CP93" s="35"/>
      <c r="CQ93" s="35"/>
      <c r="CR93" s="35"/>
      <c r="CS93" s="35"/>
      <c r="CT93" s="35"/>
      <c r="CU93" s="35"/>
      <c r="CV93" s="35"/>
      <c r="CW93" s="35"/>
      <c r="CX93" s="35"/>
      <c r="CY93" s="35"/>
      <c r="CZ93" s="35"/>
      <c r="DA93" s="35"/>
      <c r="DB93" s="35"/>
      <c r="DC93" s="35"/>
      <c r="DD93" s="35"/>
      <c r="DE93" s="35"/>
      <c r="DF93" s="35"/>
      <c r="DG93" s="35"/>
      <c r="DH93" s="35"/>
      <c r="DI93" s="35"/>
      <c r="DJ93" s="35"/>
      <c r="DK93" s="35"/>
      <c r="DL93" s="35"/>
      <c r="DM93" s="35"/>
      <c r="DN93" s="35"/>
      <c r="DO93" s="35"/>
      <c r="DP93" s="35"/>
      <c r="DQ93" s="35"/>
      <c r="DR93" s="35"/>
      <c r="DS93" s="35"/>
      <c r="DT93" s="35"/>
      <c r="DU93" s="36">
        <f t="shared" si="9"/>
        <v>4.8640291111939051</v>
      </c>
      <c r="DV93" s="36">
        <f t="shared" si="10"/>
        <v>4.9540329571649853</v>
      </c>
      <c r="DW93" s="36">
        <f t="shared" si="11"/>
        <v>5.0363904563834812</v>
      </c>
      <c r="DX93" s="25">
        <v>4.9286827747466875</v>
      </c>
      <c r="DY93" s="25">
        <v>4.6213975523095145</v>
      </c>
      <c r="DZ93" s="25">
        <v>4.7235269880510922</v>
      </c>
      <c r="EA93" s="25">
        <v>4.9241748438893849</v>
      </c>
      <c r="EB93" s="25">
        <v>4.9732858414959926</v>
      </c>
      <c r="EC93" s="25">
        <v>5.1916524701873934</v>
      </c>
      <c r="ED93" s="25">
        <v>4.8537647790914749</v>
      </c>
      <c r="EE93" s="25">
        <v>4.7389851109085388</v>
      </c>
      <c r="EF93" s="25">
        <v>4.8559999999999999</v>
      </c>
      <c r="EG93" s="25">
        <v>4.683098591549296</v>
      </c>
      <c r="EH93" s="25">
        <v>4.8047182175622547</v>
      </c>
      <c r="EI93" s="25">
        <v>4.8384279475982535</v>
      </c>
      <c r="EJ93" s="25">
        <v>5.0834621329211744</v>
      </c>
      <c r="EK93" s="25">
        <v>5.489823609226594</v>
      </c>
      <c r="EL93" s="25">
        <v>5.5528031290743156</v>
      </c>
      <c r="EM93" s="25"/>
      <c r="EN93" s="25"/>
      <c r="EO93" s="25"/>
      <c r="EP93" s="25"/>
      <c r="EQ93" s="25"/>
      <c r="ER93" s="25"/>
      <c r="ES93" s="25"/>
      <c r="ET93" s="25"/>
      <c r="EU93" s="25"/>
      <c r="EV93" s="25"/>
      <c r="EW93" s="25"/>
      <c r="EX93" s="25"/>
      <c r="EY93" s="25"/>
      <c r="EZ93" s="25"/>
      <c r="FA93" s="25"/>
      <c r="FB93" s="25"/>
      <c r="FC93" s="25"/>
      <c r="FD93" s="25"/>
      <c r="FE93" s="25"/>
      <c r="FF93" s="25"/>
      <c r="FG93" s="25"/>
      <c r="FH93" s="25"/>
    </row>
    <row r="94" spans="1:164" s="7" customFormat="1" ht="40.5" customHeight="1" x14ac:dyDescent="0.15">
      <c r="A94" s="12" t="s">
        <v>86</v>
      </c>
      <c r="B94" s="12" t="s">
        <v>87</v>
      </c>
      <c r="C94" s="12" t="s">
        <v>83</v>
      </c>
      <c r="D94" s="12" t="s">
        <v>31</v>
      </c>
      <c r="E94" s="31">
        <v>5.8225761385861974</v>
      </c>
      <c r="F94" s="31">
        <v>5.7932532583695373</v>
      </c>
      <c r="G94" s="31">
        <v>5.9699003897791254</v>
      </c>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2">
        <v>8.7946993035326333</v>
      </c>
      <c r="AT94" s="32">
        <v>9.0208760604645928</v>
      </c>
      <c r="AU94" s="32">
        <v>9.382300511328987</v>
      </c>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v>8.8868409656710732</v>
      </c>
      <c r="CH94" s="32">
        <v>8.8566430762141035</v>
      </c>
      <c r="CI94" s="32">
        <v>9.0150494888436921</v>
      </c>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3">
        <f t="shared" si="9"/>
        <v>7.4644901264363606</v>
      </c>
      <c r="DV94" s="33">
        <f t="shared" si="10"/>
        <v>7.644247509439988</v>
      </c>
      <c r="DW94" s="33">
        <f t="shared" si="11"/>
        <v>8.235948197427982</v>
      </c>
      <c r="DX94" s="23">
        <v>8.4641995519558844</v>
      </c>
      <c r="DY94" s="23">
        <v>8.593766508188061</v>
      </c>
      <c r="DZ94" s="23">
        <v>9.1558293490253764</v>
      </c>
      <c r="EA94" s="23">
        <v>6.6125159371015725</v>
      </c>
      <c r="EB94" s="23">
        <v>6.8107758191415195</v>
      </c>
      <c r="EC94" s="23">
        <v>7.6447887065725544</v>
      </c>
      <c r="ED94" s="23">
        <v>7.1032664489034065</v>
      </c>
      <c r="EE94" s="23">
        <v>7.2758148100561053</v>
      </c>
      <c r="EF94" s="23">
        <v>7.6010074430493946</v>
      </c>
      <c r="EG94" s="23">
        <v>8.515320805823599</v>
      </c>
      <c r="EH94" s="23">
        <v>8.3633569013218576</v>
      </c>
      <c r="EI94" s="23">
        <v>9.469655620532814</v>
      </c>
      <c r="EJ94" s="23">
        <v>8.2690618762475054</v>
      </c>
      <c r="EK94" s="23">
        <v>9.0285177595628419</v>
      </c>
      <c r="EL94" s="23">
        <v>9.574507675608622</v>
      </c>
      <c r="EM94" s="23"/>
      <c r="EN94" s="23"/>
      <c r="EO94" s="23"/>
      <c r="EP94" s="23"/>
      <c r="EQ94" s="23"/>
      <c r="ER94" s="23"/>
      <c r="ES94" s="23"/>
      <c r="ET94" s="23"/>
      <c r="EU94" s="23"/>
      <c r="EV94" s="23"/>
      <c r="EW94" s="23"/>
      <c r="EX94" s="23"/>
      <c r="EY94" s="23"/>
      <c r="EZ94" s="23"/>
      <c r="FA94" s="23"/>
      <c r="FB94" s="23"/>
      <c r="FC94" s="23"/>
      <c r="FD94" s="23"/>
      <c r="FE94" s="23"/>
      <c r="FF94" s="23"/>
      <c r="FG94" s="23"/>
      <c r="FH94" s="23"/>
    </row>
    <row r="95" spans="1:164" s="7" customFormat="1" ht="40.5" customHeight="1" x14ac:dyDescent="0.15">
      <c r="A95" s="13" t="s">
        <v>88</v>
      </c>
      <c r="B95" s="13" t="s">
        <v>89</v>
      </c>
      <c r="C95" s="13" t="s">
        <v>83</v>
      </c>
      <c r="D95" s="13" t="s">
        <v>31</v>
      </c>
      <c r="E95" s="34">
        <v>9.2504323763403669</v>
      </c>
      <c r="F95" s="34">
        <v>8.9472588480222068</v>
      </c>
      <c r="G95" s="34">
        <v>9.2624867162592981</v>
      </c>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5">
        <v>12.253720712833678</v>
      </c>
      <c r="AT95" s="35">
        <v>12.205024938370693</v>
      </c>
      <c r="AU95" s="35">
        <v>12.42699361219864</v>
      </c>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v>11.657124529931677</v>
      </c>
      <c r="CH95" s="35">
        <v>11.459315196912188</v>
      </c>
      <c r="CI95" s="35">
        <v>11.65109840314924</v>
      </c>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6">
        <f t="shared" si="9"/>
        <v>11.406501154812233</v>
      </c>
      <c r="DV95" s="36">
        <f t="shared" si="10"/>
        <v>11.393136532574234</v>
      </c>
      <c r="DW95" s="36">
        <f t="shared" si="11"/>
        <v>11.489206025632981</v>
      </c>
      <c r="DX95" s="25">
        <v>11.051584184341451</v>
      </c>
      <c r="DY95" s="25">
        <v>11.038088642659281</v>
      </c>
      <c r="DZ95" s="25">
        <v>10.979341736694678</v>
      </c>
      <c r="EA95" s="25">
        <v>11.740006832934746</v>
      </c>
      <c r="EB95" s="25">
        <v>11.689470365699874</v>
      </c>
      <c r="EC95" s="25">
        <v>11.804769001490312</v>
      </c>
      <c r="ED95" s="25">
        <v>13.070779712339137</v>
      </c>
      <c r="EE95" s="25">
        <v>13.212597035991532</v>
      </c>
      <c r="EF95" s="25">
        <v>13.23880064251294</v>
      </c>
      <c r="EG95" s="25">
        <v>10.697798025816249</v>
      </c>
      <c r="EH95" s="25">
        <v>10.772203389830509</v>
      </c>
      <c r="EI95" s="25">
        <v>9.9645390070921991</v>
      </c>
      <c r="EJ95" s="25">
        <v>12.628405797101449</v>
      </c>
      <c r="EK95" s="25">
        <v>12.699200913242009</v>
      </c>
      <c r="EL95" s="25">
        <v>13.685299049748464</v>
      </c>
      <c r="EM95" s="25"/>
      <c r="EN95" s="25"/>
      <c r="EO95" s="25"/>
      <c r="EP95" s="25"/>
      <c r="EQ95" s="25"/>
      <c r="ER95" s="25"/>
      <c r="ES95" s="25"/>
      <c r="ET95" s="25"/>
      <c r="EU95" s="25"/>
      <c r="EV95" s="25"/>
      <c r="EW95" s="25"/>
      <c r="EX95" s="25"/>
      <c r="EY95" s="25"/>
      <c r="EZ95" s="25"/>
      <c r="FA95" s="25"/>
      <c r="FB95" s="25"/>
      <c r="FC95" s="25"/>
      <c r="FD95" s="25"/>
      <c r="FE95" s="25"/>
      <c r="FF95" s="25"/>
      <c r="FG95" s="25"/>
      <c r="FH95" s="25"/>
    </row>
    <row r="96" spans="1:164" s="7" customFormat="1" ht="40.5" customHeight="1" x14ac:dyDescent="0.15">
      <c r="A96" s="12" t="s">
        <v>90</v>
      </c>
      <c r="B96" s="12" t="s">
        <v>91</v>
      </c>
      <c r="C96" s="12" t="s">
        <v>92</v>
      </c>
      <c r="D96" s="12" t="s">
        <v>31</v>
      </c>
      <c r="E96" s="31">
        <v>10.924931046888116</v>
      </c>
      <c r="F96" s="31">
        <v>10.598458507185907</v>
      </c>
      <c r="G96" s="31">
        <v>10.773496659242761</v>
      </c>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2">
        <v>10.103002693470966</v>
      </c>
      <c r="AT96" s="32">
        <v>9.8908639813723376</v>
      </c>
      <c r="AU96" s="32">
        <v>10.03703343279121</v>
      </c>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v>10.977299489836836</v>
      </c>
      <c r="CH96" s="32">
        <v>10.703787205297747</v>
      </c>
      <c r="CI96" s="32">
        <v>10.779210609253095</v>
      </c>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3">
        <f t="shared" si="9"/>
        <v>10.396384742246788</v>
      </c>
      <c r="DV96" s="33">
        <f t="shared" si="10"/>
        <v>10.212853154083298</v>
      </c>
      <c r="DW96" s="33">
        <f t="shared" si="11"/>
        <v>10.345439606752755</v>
      </c>
      <c r="DX96" s="23">
        <v>10.439152283154906</v>
      </c>
      <c r="DY96" s="23">
        <v>10.256343752506751</v>
      </c>
      <c r="DZ96" s="23">
        <v>10.347087255151362</v>
      </c>
      <c r="EA96" s="23">
        <v>10.200332243160464</v>
      </c>
      <c r="EB96" s="23">
        <v>9.9547644281722718</v>
      </c>
      <c r="EC96" s="23">
        <v>10.058542835682411</v>
      </c>
      <c r="ED96" s="23">
        <v>10.086679736082127</v>
      </c>
      <c r="EE96" s="23">
        <v>9.9232538433603672</v>
      </c>
      <c r="EF96" s="23">
        <v>10.089658820417879</v>
      </c>
      <c r="EG96" s="23">
        <v>10.276636537934813</v>
      </c>
      <c r="EH96" s="23">
        <v>10.195241789500905</v>
      </c>
      <c r="EI96" s="23">
        <v>10.249043043512225</v>
      </c>
      <c r="EJ96" s="23">
        <v>10.450576606260297</v>
      </c>
      <c r="EK96" s="23">
        <v>10.349056603773585</v>
      </c>
      <c r="EL96" s="23">
        <v>10.554809026509895</v>
      </c>
      <c r="EM96" s="23"/>
      <c r="EN96" s="23"/>
      <c r="EO96" s="23"/>
      <c r="EP96" s="23"/>
      <c r="EQ96" s="23"/>
      <c r="ER96" s="23"/>
      <c r="ES96" s="23"/>
      <c r="ET96" s="23"/>
      <c r="EU96" s="23"/>
      <c r="EV96" s="23"/>
      <c r="EW96" s="23"/>
      <c r="EX96" s="23"/>
      <c r="EY96" s="23"/>
      <c r="EZ96" s="23"/>
      <c r="FA96" s="23"/>
      <c r="FB96" s="23"/>
      <c r="FC96" s="23"/>
      <c r="FD96" s="23"/>
      <c r="FE96" s="23"/>
      <c r="FF96" s="23"/>
      <c r="FG96" s="23"/>
      <c r="FH96" s="23"/>
    </row>
    <row r="97" spans="1:164" s="7" customFormat="1" ht="40.5" customHeight="1" x14ac:dyDescent="0.15">
      <c r="A97" s="13" t="s">
        <v>93</v>
      </c>
      <c r="B97" s="13" t="s">
        <v>94</v>
      </c>
      <c r="C97" s="13" t="s">
        <v>92</v>
      </c>
      <c r="D97" s="13" t="s">
        <v>31</v>
      </c>
      <c r="E97" s="34">
        <v>5.0894043463573926</v>
      </c>
      <c r="F97" s="34">
        <v>5.6053441829777872</v>
      </c>
      <c r="G97" s="34">
        <v>5.9322289156626509</v>
      </c>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5">
        <v>6.1074851374998556</v>
      </c>
      <c r="AT97" s="35">
        <v>5.9460643694581092</v>
      </c>
      <c r="AU97" s="35">
        <v>6.0113236213135552</v>
      </c>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v>5.8851895150021445</v>
      </c>
      <c r="CH97" s="35">
        <v>5.7031872044409946</v>
      </c>
      <c r="CI97" s="35">
        <v>5.7394692439057371</v>
      </c>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6">
        <f t="shared" si="9"/>
        <v>6.1958270012420877</v>
      </c>
      <c r="DV97" s="36">
        <f t="shared" si="10"/>
        <v>6.1661315105960917</v>
      </c>
      <c r="DW97" s="36">
        <f t="shared" si="11"/>
        <v>6.2172952393187773</v>
      </c>
      <c r="DX97" s="25">
        <v>6.4280522055179246</v>
      </c>
      <c r="DY97" s="25">
        <v>6.2041493135893875</v>
      </c>
      <c r="DZ97" s="25">
        <v>6.0418010941225981</v>
      </c>
      <c r="EA97" s="25">
        <v>5.7358852755194221</v>
      </c>
      <c r="EB97" s="25">
        <v>5.69634886116516</v>
      </c>
      <c r="EC97" s="25">
        <v>5.7199956436506207</v>
      </c>
      <c r="ED97" s="25">
        <v>6.180806502031885</v>
      </c>
      <c r="EE97" s="25">
        <v>5.9931084077425538</v>
      </c>
      <c r="EF97" s="25">
        <v>5.9892667561103661</v>
      </c>
      <c r="EG97" s="25">
        <v>7.4534346103038311</v>
      </c>
      <c r="EH97" s="25">
        <v>7.3989604662151516</v>
      </c>
      <c r="EI97" s="25">
        <v>7.2331686226065477</v>
      </c>
      <c r="EJ97" s="25">
        <v>6.2873790677220756</v>
      </c>
      <c r="EK97" s="25">
        <v>6.0988778318865124</v>
      </c>
      <c r="EL97" s="25">
        <v>6.38731040375988</v>
      </c>
      <c r="EM97" s="25"/>
      <c r="EN97" s="25"/>
      <c r="EO97" s="25"/>
      <c r="EP97" s="25"/>
      <c r="EQ97" s="25"/>
      <c r="ER97" s="25"/>
      <c r="ES97" s="25"/>
      <c r="ET97" s="25"/>
      <c r="EU97" s="25"/>
      <c r="EV97" s="25"/>
      <c r="EW97" s="25"/>
      <c r="EX97" s="25"/>
      <c r="EY97" s="25"/>
      <c r="EZ97" s="25"/>
      <c r="FA97" s="25"/>
      <c r="FB97" s="25"/>
      <c r="FC97" s="25"/>
      <c r="FD97" s="25"/>
      <c r="FE97" s="25"/>
      <c r="FF97" s="25"/>
      <c r="FG97" s="25"/>
      <c r="FH97" s="25"/>
    </row>
    <row r="98" spans="1:164" s="7" customFormat="1" ht="40.5" customHeight="1" x14ac:dyDescent="0.15">
      <c r="A98" s="12" t="s">
        <v>95</v>
      </c>
      <c r="B98" s="12" t="s">
        <v>96</v>
      </c>
      <c r="C98" s="12" t="s">
        <v>92</v>
      </c>
      <c r="D98" s="12" t="s">
        <v>31</v>
      </c>
      <c r="E98" s="31">
        <v>13.284313725490197</v>
      </c>
      <c r="F98" s="31">
        <v>13.128797603765511</v>
      </c>
      <c r="G98" s="31">
        <v>13.347359735973598</v>
      </c>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2">
        <v>14.859082751465186</v>
      </c>
      <c r="AT98" s="32">
        <v>14.552903039709902</v>
      </c>
      <c r="AU98" s="32">
        <v>14.111379895367664</v>
      </c>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v>12.938917592860539</v>
      </c>
      <c r="CH98" s="32">
        <v>12.715591576554131</v>
      </c>
      <c r="CI98" s="32">
        <v>12.36349992702287</v>
      </c>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3">
        <f t="shared" si="9"/>
        <v>13.344265667220773</v>
      </c>
      <c r="DV98" s="33">
        <f t="shared" si="10"/>
        <v>12.853020137801209</v>
      </c>
      <c r="DW98" s="33">
        <f t="shared" si="11"/>
        <v>12.77933224501281</v>
      </c>
      <c r="DX98" s="23">
        <v>11.295998980632008</v>
      </c>
      <c r="DY98" s="23">
        <v>10.58091593630416</v>
      </c>
      <c r="DZ98" s="23">
        <v>10.259152659451992</v>
      </c>
      <c r="EA98" s="23">
        <v>13.748819875776398</v>
      </c>
      <c r="EB98" s="23">
        <v>12.538587464920486</v>
      </c>
      <c r="EC98" s="23">
        <v>13.059721300597213</v>
      </c>
      <c r="ED98" s="23">
        <v>13.212662829445623</v>
      </c>
      <c r="EE98" s="23">
        <v>12.87000094544767</v>
      </c>
      <c r="EF98" s="23">
        <v>12.169447113285003</v>
      </c>
      <c r="EG98" s="23">
        <v>12.75</v>
      </c>
      <c r="EH98" s="23">
        <v>11.746920098556846</v>
      </c>
      <c r="EI98" s="23">
        <v>11.905348460291734</v>
      </c>
      <c r="EJ98" s="23">
        <v>15.773798591980411</v>
      </c>
      <c r="EK98" s="23">
        <v>16.252898777812597</v>
      </c>
      <c r="EL98" s="23">
        <v>15.934964200477326</v>
      </c>
      <c r="EM98" s="23"/>
      <c r="EN98" s="23"/>
      <c r="EO98" s="23"/>
      <c r="EP98" s="23"/>
      <c r="EQ98" s="23"/>
      <c r="ER98" s="23"/>
      <c r="ES98" s="23"/>
      <c r="ET98" s="23"/>
      <c r="EU98" s="23"/>
      <c r="EV98" s="23"/>
      <c r="EW98" s="23"/>
      <c r="EX98" s="23"/>
      <c r="EY98" s="23"/>
      <c r="EZ98" s="23"/>
      <c r="FA98" s="23"/>
      <c r="FB98" s="23"/>
      <c r="FC98" s="23"/>
      <c r="FD98" s="23"/>
      <c r="FE98" s="23"/>
      <c r="FF98" s="23"/>
      <c r="FG98" s="23"/>
      <c r="FH98" s="23"/>
    </row>
    <row r="99" spans="1:164" s="7" customFormat="1" ht="40.5" customHeight="1" x14ac:dyDescent="0.15">
      <c r="A99" s="13" t="s">
        <v>97</v>
      </c>
      <c r="B99" s="13" t="s">
        <v>98</v>
      </c>
      <c r="C99" s="13" t="s">
        <v>92</v>
      </c>
      <c r="D99" s="13" t="s">
        <v>31</v>
      </c>
      <c r="E99" s="34">
        <v>5.3463035019455249</v>
      </c>
      <c r="F99" s="34">
        <v>7.0224438902743138</v>
      </c>
      <c r="G99" s="34">
        <v>10.177914110429448</v>
      </c>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5">
        <v>8.2859310071894985</v>
      </c>
      <c r="AT99" s="35">
        <v>8.3720945589012157</v>
      </c>
      <c r="AU99" s="35">
        <v>8.4210751113551776</v>
      </c>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v>8.162514258657426</v>
      </c>
      <c r="CH99" s="35">
        <v>8.0811197151797654</v>
      </c>
      <c r="CI99" s="35">
        <v>7.9015852618832865</v>
      </c>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6">
        <f t="shared" si="9"/>
        <v>7.5192303383771835</v>
      </c>
      <c r="DV99" s="36">
        <f t="shared" si="10"/>
        <v>7.9613652929768177</v>
      </c>
      <c r="DW99" s="36">
        <f t="shared" si="11"/>
        <v>8.3754363744187632</v>
      </c>
      <c r="DX99" s="25">
        <v>7.1219999999999999</v>
      </c>
      <c r="DY99" s="25">
        <v>7.4249084249084252</v>
      </c>
      <c r="DZ99" s="25">
        <v>7.7301038062283736</v>
      </c>
      <c r="EA99" s="25">
        <v>8.3593314763231206</v>
      </c>
      <c r="EB99" s="25">
        <v>7.3814102564102564</v>
      </c>
      <c r="EC99" s="25">
        <v>7.6120996441281141</v>
      </c>
      <c r="ED99" s="25">
        <v>8.232905982905983</v>
      </c>
      <c r="EE99" s="25">
        <v>8.339857651245552</v>
      </c>
      <c r="EF99" s="25">
        <v>8.555725190839695</v>
      </c>
      <c r="EG99" s="25">
        <v>6.9401913875598087</v>
      </c>
      <c r="EH99" s="25">
        <v>7.139344262295082</v>
      </c>
      <c r="EI99" s="25">
        <v>6.7892156862745097</v>
      </c>
      <c r="EJ99" s="25">
        <v>9.1146496815286628</v>
      </c>
      <c r="EK99" s="25">
        <v>10.460227272727273</v>
      </c>
      <c r="EL99" s="25">
        <v>9.3875598086124405</v>
      </c>
      <c r="EM99" s="25"/>
      <c r="EN99" s="25"/>
      <c r="EO99" s="25"/>
      <c r="EP99" s="25"/>
      <c r="EQ99" s="25"/>
      <c r="ER99" s="25"/>
      <c r="ES99" s="25"/>
      <c r="ET99" s="25"/>
      <c r="EU99" s="25"/>
      <c r="EV99" s="25"/>
      <c r="EW99" s="25"/>
      <c r="EX99" s="25"/>
      <c r="EY99" s="25"/>
      <c r="EZ99" s="25"/>
      <c r="FA99" s="25"/>
      <c r="FB99" s="25"/>
      <c r="FC99" s="25"/>
      <c r="FD99" s="25"/>
      <c r="FE99" s="25"/>
      <c r="FF99" s="25"/>
      <c r="FG99" s="25"/>
      <c r="FH99" s="25"/>
    </row>
    <row r="100" spans="1:164" s="7" customFormat="1" ht="40.5" customHeight="1" x14ac:dyDescent="0.15">
      <c r="A100" s="12" t="s">
        <v>99</v>
      </c>
      <c r="B100" s="12" t="s">
        <v>100</v>
      </c>
      <c r="C100" s="12" t="s">
        <v>92</v>
      </c>
      <c r="D100" s="12" t="s">
        <v>31</v>
      </c>
      <c r="E100" s="31">
        <v>8.76</v>
      </c>
      <c r="F100" s="31">
        <v>9.9444444444444446</v>
      </c>
      <c r="G100" s="31">
        <v>8.3695652173913047</v>
      </c>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2">
        <v>10.502558189810477</v>
      </c>
      <c r="AT100" s="32">
        <v>10.401526393894425</v>
      </c>
      <c r="AU100" s="32">
        <v>10.325016463013098</v>
      </c>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v>10.878147027541239</v>
      </c>
      <c r="CH100" s="32">
        <v>10.635270469514467</v>
      </c>
      <c r="CI100" s="32">
        <v>10.655302866194022</v>
      </c>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32"/>
      <c r="DM100" s="32"/>
      <c r="DN100" s="32"/>
      <c r="DO100" s="32"/>
      <c r="DP100" s="32"/>
      <c r="DQ100" s="32"/>
      <c r="DR100" s="32"/>
      <c r="DS100" s="32"/>
      <c r="DT100" s="32"/>
      <c r="DU100" s="33">
        <f t="shared" si="9"/>
        <v>8.2936315328582335</v>
      </c>
      <c r="DV100" s="33">
        <f t="shared" si="10"/>
        <v>8.7744304200590602</v>
      </c>
      <c r="DW100" s="33">
        <f t="shared" si="11"/>
        <v>8.3985065141352688</v>
      </c>
      <c r="DX100" s="23">
        <v>11.131886477462437</v>
      </c>
      <c r="DY100" s="23">
        <v>10.975903614457831</v>
      </c>
      <c r="DZ100" s="23">
        <v>11.37007874015748</v>
      </c>
      <c r="EA100" s="23">
        <v>8.4622641509433958</v>
      </c>
      <c r="EB100" s="23">
        <v>7.1780821917808222</v>
      </c>
      <c r="EC100" s="23">
        <v>6.3</v>
      </c>
      <c r="ED100" s="23">
        <v>10.855491329479769</v>
      </c>
      <c r="EE100" s="23">
        <v>10.780219780219781</v>
      </c>
      <c r="EF100" s="23">
        <v>10.289029535864978</v>
      </c>
      <c r="EG100" s="23">
        <v>10.552147239263803</v>
      </c>
      <c r="EH100" s="23">
        <v>9.1012658227848107</v>
      </c>
      <c r="EI100" s="23">
        <v>7.4623655913978491</v>
      </c>
      <c r="EJ100" s="23">
        <v>0</v>
      </c>
      <c r="EK100" s="23">
        <v>4.666666666666667</v>
      </c>
      <c r="EL100" s="23">
        <v>6.6</v>
      </c>
      <c r="EM100" s="23"/>
      <c r="EN100" s="23"/>
      <c r="EO100" s="23"/>
      <c r="EP100" s="23"/>
      <c r="EQ100" s="23"/>
      <c r="ER100" s="23"/>
      <c r="ES100" s="23"/>
      <c r="ET100" s="23"/>
      <c r="EU100" s="23"/>
      <c r="EV100" s="23"/>
      <c r="EW100" s="23"/>
      <c r="EX100" s="23"/>
      <c r="EY100" s="23"/>
      <c r="EZ100" s="23"/>
      <c r="FA100" s="23"/>
      <c r="FB100" s="23"/>
      <c r="FC100" s="23"/>
      <c r="FD100" s="23"/>
      <c r="FE100" s="23"/>
      <c r="FF100" s="23"/>
      <c r="FG100" s="23"/>
      <c r="FH100" s="23"/>
    </row>
    <row r="101" spans="1:164" s="7" customFormat="1" ht="40.5" customHeight="1" x14ac:dyDescent="0.15">
      <c r="A101" s="13" t="s">
        <v>101</v>
      </c>
      <c r="B101" s="13" t="s">
        <v>102</v>
      </c>
      <c r="C101" s="13" t="s">
        <v>83</v>
      </c>
      <c r="D101" s="13" t="s">
        <v>31</v>
      </c>
      <c r="E101" s="34">
        <v>11.122767857142858</v>
      </c>
      <c r="F101" s="34">
        <v>10.88552833078101</v>
      </c>
      <c r="G101" s="34">
        <v>10.81370328425821</v>
      </c>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5">
        <v>9.4117666586440709</v>
      </c>
      <c r="AT101" s="35">
        <v>9.1658582163731062</v>
      </c>
      <c r="AU101" s="35">
        <v>9.0811897136793416</v>
      </c>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v>9.6842855062835174</v>
      </c>
      <c r="CH101" s="35">
        <v>9.4167379359522112</v>
      </c>
      <c r="CI101" s="35">
        <v>9.3718453191889708</v>
      </c>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6">
        <f t="shared" si="9"/>
        <v>9.3617267665851376</v>
      </c>
      <c r="DV101" s="36">
        <f t="shared" si="10"/>
        <v>9.0922885385947918</v>
      </c>
      <c r="DW101" s="36">
        <f t="shared" si="11"/>
        <v>9.0178394503097632</v>
      </c>
      <c r="DX101" s="25">
        <v>8.7899304310406663</v>
      </c>
      <c r="DY101" s="25">
        <v>8.5504947810763188</v>
      </c>
      <c r="DZ101" s="25">
        <v>8.4023573052530818</v>
      </c>
      <c r="EA101" s="25">
        <v>8.158279220779221</v>
      </c>
      <c r="EB101" s="25">
        <v>8.1436764261998196</v>
      </c>
      <c r="EC101" s="25">
        <v>8.4352640545144801</v>
      </c>
      <c r="ED101" s="25">
        <v>9.3839089526170483</v>
      </c>
      <c r="EE101" s="25">
        <v>9.1109183562832055</v>
      </c>
      <c r="EF101" s="25">
        <v>9.0625174279181309</v>
      </c>
      <c r="EG101" s="25">
        <v>9.2770833333333336</v>
      </c>
      <c r="EH101" s="25">
        <v>8.7443434538773932</v>
      </c>
      <c r="EI101" s="25">
        <v>8.5306898424769155</v>
      </c>
      <c r="EJ101" s="25">
        <v>9.4383908045977005</v>
      </c>
      <c r="EK101" s="25">
        <v>9.1187698833510069</v>
      </c>
      <c r="EL101" s="25">
        <v>8.8625047874377625</v>
      </c>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row>
    <row r="102" spans="1:164" s="7" customFormat="1" ht="0" hidden="1" customHeight="1" x14ac:dyDescent="0.15">
      <c r="A102" s="12"/>
      <c r="B102" s="12"/>
      <c r="C102" s="12"/>
      <c r="D102" s="12"/>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3"/>
      <c r="DV102" s="23"/>
      <c r="DW102" s="23"/>
      <c r="DX102" s="23"/>
      <c r="DY102" s="23"/>
      <c r="DZ102" s="23"/>
      <c r="EA102" s="23"/>
      <c r="EB102" s="23"/>
      <c r="EC102" s="23"/>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c r="FE102" s="23"/>
      <c r="FF102" s="23"/>
      <c r="FG102" s="23"/>
      <c r="FH102" s="23"/>
    </row>
    <row r="103" spans="1:164" s="7" customFormat="1" ht="0" hidden="1" customHeight="1" x14ac:dyDescent="0.15">
      <c r="A103" s="13"/>
      <c r="B103" s="13"/>
      <c r="C103" s="13"/>
      <c r="D103" s="13"/>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row>
    <row r="104" spans="1:164" s="7" customFormat="1" ht="0" hidden="1" customHeight="1" x14ac:dyDescent="0.15">
      <c r="A104" s="12"/>
      <c r="B104" s="12"/>
      <c r="C104" s="12"/>
      <c r="D104" s="12"/>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row>
    <row r="105" spans="1:164" s="7" customFormat="1" ht="0" hidden="1" customHeight="1" x14ac:dyDescent="0.15">
      <c r="A105" s="13"/>
      <c r="B105" s="13"/>
      <c r="C105" s="13"/>
      <c r="D105" s="13"/>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row>
    <row r="106" spans="1:164" s="7" customFormat="1" ht="0" hidden="1" customHeight="1" x14ac:dyDescent="0.15">
      <c r="A106" s="12"/>
      <c r="B106" s="12"/>
      <c r="C106" s="12"/>
      <c r="D106" s="12"/>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row>
    <row r="107" spans="1:164" s="7" customFormat="1" ht="0" hidden="1" customHeight="1" x14ac:dyDescent="0.15">
      <c r="A107" s="13"/>
      <c r="B107" s="13"/>
      <c r="C107" s="13"/>
      <c r="D107" s="13"/>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row>
    <row r="108" spans="1:164" s="7" customFormat="1" ht="0" hidden="1" customHeight="1" x14ac:dyDescent="0.15">
      <c r="A108" s="12"/>
      <c r="B108" s="12"/>
      <c r="C108" s="12"/>
      <c r="D108" s="12"/>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row>
    <row r="109" spans="1:164" s="7" customFormat="1" ht="0" hidden="1" customHeight="1" x14ac:dyDescent="0.15">
      <c r="A109" s="13"/>
      <c r="B109" s="13"/>
      <c r="C109" s="13"/>
      <c r="D109" s="13"/>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row>
    <row r="110" spans="1:164" ht="40.5" customHeight="1" x14ac:dyDescent="0.15"/>
    <row r="111" spans="1:164" ht="15" customHeight="1" x14ac:dyDescent="0.15">
      <c r="A111" s="51" t="s">
        <v>8</v>
      </c>
      <c r="B111" s="51"/>
      <c r="C111" s="51"/>
      <c r="D111" s="52" t="s">
        <v>9</v>
      </c>
      <c r="E111" s="52"/>
      <c r="F111" s="51" t="s">
        <v>13</v>
      </c>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c r="BT111" s="51"/>
      <c r="BU111" s="51"/>
      <c r="BV111" s="51"/>
      <c r="BW111" s="51"/>
      <c r="BX111" s="51"/>
      <c r="BY111" s="51"/>
      <c r="BZ111" s="51"/>
      <c r="CA111" s="51"/>
      <c r="CB111" s="51"/>
      <c r="CC111" s="51"/>
      <c r="CD111" s="51"/>
      <c r="CE111" s="51"/>
      <c r="CF111" s="51"/>
      <c r="CG111" s="51"/>
      <c r="CH111" s="53" t="s">
        <v>10</v>
      </c>
      <c r="CI111" s="53"/>
      <c r="CJ111" s="53"/>
      <c r="CK111" s="53"/>
      <c r="CL111" s="53"/>
      <c r="CM111" s="53"/>
      <c r="CN111" s="53"/>
      <c r="CO111" s="53"/>
      <c r="CP111" s="53"/>
      <c r="CQ111" s="53"/>
      <c r="CR111" s="53"/>
      <c r="CS111" s="53"/>
      <c r="CT111" s="53"/>
      <c r="CU111" s="53"/>
      <c r="CV111" s="53"/>
      <c r="CW111" s="53"/>
      <c r="CX111" s="53"/>
      <c r="CY111" s="53"/>
      <c r="CZ111" s="53"/>
      <c r="DA111" s="53"/>
      <c r="DB111" s="53"/>
      <c r="DC111" s="53"/>
      <c r="DD111" s="53"/>
      <c r="DE111" s="53"/>
      <c r="DF111" s="53"/>
      <c r="DG111" s="53"/>
      <c r="DH111" s="53"/>
      <c r="DI111" s="53"/>
      <c r="DJ111" s="53"/>
      <c r="DK111" s="53"/>
      <c r="DL111" s="53"/>
      <c r="DM111" s="53"/>
      <c r="DN111" s="53"/>
      <c r="DO111" s="53"/>
      <c r="DP111" s="53"/>
      <c r="DQ111" s="53"/>
      <c r="DR111" s="53"/>
      <c r="DS111" s="53"/>
      <c r="DT111" s="53"/>
      <c r="DU111" s="53"/>
      <c r="DV111" s="53"/>
      <c r="DW111" s="53"/>
      <c r="DX111" s="53"/>
      <c r="DY111" s="53"/>
      <c r="DZ111" s="53"/>
      <c r="EA111" s="53"/>
      <c r="EB111" s="53"/>
      <c r="EC111" s="53"/>
      <c r="ED111" s="53"/>
      <c r="EE111" s="53"/>
      <c r="EF111" s="53"/>
      <c r="EG111" s="53"/>
      <c r="EH111" s="53"/>
      <c r="EI111" s="53"/>
      <c r="EJ111" s="53"/>
      <c r="EK111" s="53"/>
      <c r="EL111" s="53"/>
      <c r="EM111" s="53"/>
      <c r="EN111" s="53"/>
      <c r="EO111" s="53"/>
      <c r="EP111" s="53"/>
      <c r="EQ111" s="53"/>
      <c r="ER111" s="53"/>
      <c r="ES111" s="53"/>
      <c r="ET111" s="53"/>
      <c r="EU111" s="53"/>
      <c r="EV111" s="53"/>
      <c r="EW111" s="53"/>
      <c r="EX111" s="53"/>
      <c r="EY111" s="53"/>
      <c r="EZ111" s="53"/>
      <c r="FA111" s="53"/>
      <c r="FB111" s="53"/>
      <c r="FC111" s="53"/>
      <c r="FD111" s="53"/>
      <c r="FE111" s="53"/>
      <c r="FF111" s="53"/>
      <c r="FG111" s="53"/>
      <c r="FH111" s="53"/>
    </row>
    <row r="112" spans="1:164" ht="155.25" customHeight="1" x14ac:dyDescent="0.15">
      <c r="A112" s="61" t="s">
        <v>116</v>
      </c>
      <c r="B112" s="61"/>
      <c r="C112" s="61"/>
      <c r="D112" s="61" t="s">
        <v>117</v>
      </c>
      <c r="E112" s="61"/>
      <c r="F112" s="61" t="s">
        <v>115</v>
      </c>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c r="BO112" s="61"/>
      <c r="BP112" s="61"/>
      <c r="BQ112" s="61"/>
      <c r="BR112" s="61"/>
      <c r="BS112" s="61"/>
      <c r="BT112" s="61"/>
      <c r="BU112" s="61"/>
      <c r="BV112" s="61"/>
      <c r="BW112" s="61"/>
      <c r="BX112" s="61"/>
      <c r="BY112" s="61"/>
      <c r="BZ112" s="61"/>
      <c r="CA112" s="61"/>
      <c r="CB112" s="61"/>
      <c r="CC112" s="61"/>
      <c r="CD112" s="61"/>
      <c r="CE112" s="61"/>
      <c r="CF112" s="61"/>
      <c r="CG112" s="61"/>
      <c r="CH112" s="44" t="s">
        <v>120</v>
      </c>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c r="DE112" s="45"/>
      <c r="DF112" s="45"/>
      <c r="DG112" s="45"/>
      <c r="DH112" s="45"/>
      <c r="DI112" s="45"/>
      <c r="DJ112" s="45"/>
      <c r="DK112" s="45"/>
      <c r="DL112" s="45"/>
      <c r="DM112" s="45"/>
      <c r="DN112" s="45"/>
      <c r="DO112" s="45"/>
      <c r="DP112" s="45"/>
      <c r="DQ112" s="45"/>
      <c r="DR112" s="45"/>
      <c r="DS112" s="45"/>
      <c r="DT112" s="45"/>
      <c r="DU112" s="45"/>
      <c r="DV112" s="45"/>
      <c r="DW112" s="46"/>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c r="FG112" s="27"/>
      <c r="FH112" s="27"/>
    </row>
    <row r="113" spans="1:164" ht="18.75" customHeight="1" x14ac:dyDescent="0.15">
      <c r="A113" s="57" t="s">
        <v>7</v>
      </c>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c r="EO113" s="57"/>
      <c r="EP113" s="57"/>
      <c r="EQ113" s="57"/>
      <c r="ER113" s="57"/>
      <c r="ES113" s="57"/>
      <c r="ET113" s="57"/>
      <c r="EU113" s="57"/>
      <c r="EV113" s="57"/>
      <c r="EW113" s="57"/>
      <c r="EX113" s="57"/>
      <c r="EY113" s="57"/>
      <c r="EZ113" s="57"/>
      <c r="FA113" s="57"/>
      <c r="FB113" s="57"/>
      <c r="FC113" s="57"/>
      <c r="FD113" s="57"/>
      <c r="FE113" s="57"/>
      <c r="FF113" s="57"/>
      <c r="FG113" s="57"/>
      <c r="FH113" s="57"/>
    </row>
    <row r="114" spans="1:164" ht="120.75" customHeight="1" x14ac:dyDescent="0.15">
      <c r="A114" s="62" t="s">
        <v>103</v>
      </c>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4"/>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c r="ET114" s="28"/>
      <c r="EU114" s="28"/>
      <c r="EV114" s="28"/>
      <c r="EW114" s="28"/>
      <c r="EX114" s="28"/>
      <c r="EY114" s="28"/>
      <c r="EZ114" s="28"/>
      <c r="FA114" s="28"/>
      <c r="FB114" s="28"/>
      <c r="FC114" s="28"/>
      <c r="FD114" s="28"/>
      <c r="FE114" s="28"/>
      <c r="FF114" s="28"/>
      <c r="FG114" s="28"/>
      <c r="FH114" s="29"/>
    </row>
  </sheetData>
  <mergeCells count="54">
    <mergeCell ref="CG3:DT4"/>
    <mergeCell ref="E4:AR4"/>
    <mergeCell ref="A114:DW114"/>
    <mergeCell ref="A65:C65"/>
    <mergeCell ref="D65:E65"/>
    <mergeCell ref="F65:CG65"/>
    <mergeCell ref="A28:C28"/>
    <mergeCell ref="D28:E28"/>
    <mergeCell ref="F28:CG28"/>
    <mergeCell ref="A29:FH29"/>
    <mergeCell ref="A32:D32"/>
    <mergeCell ref="A64:C64"/>
    <mergeCell ref="D64:E64"/>
    <mergeCell ref="F64:CG64"/>
    <mergeCell ref="CH64:FH64"/>
    <mergeCell ref="CH65:DW65"/>
    <mergeCell ref="A112:C112"/>
    <mergeCell ref="D112:E112"/>
    <mergeCell ref="F112:CG112"/>
    <mergeCell ref="A113:FH113"/>
    <mergeCell ref="A67:DW67"/>
    <mergeCell ref="CH112:DW112"/>
    <mergeCell ref="A66:FH66"/>
    <mergeCell ref="A69:D69"/>
    <mergeCell ref="A111:C111"/>
    <mergeCell ref="D111:E111"/>
    <mergeCell ref="F111:CG111"/>
    <mergeCell ref="CH111:FH111"/>
    <mergeCell ref="E2:DW2"/>
    <mergeCell ref="DU3:DW3"/>
    <mergeCell ref="DU4:DW4"/>
    <mergeCell ref="CH28:DW28"/>
    <mergeCell ref="A30:DW30"/>
    <mergeCell ref="A5:D5"/>
    <mergeCell ref="A27:C27"/>
    <mergeCell ref="D27:E27"/>
    <mergeCell ref="F27:CG27"/>
    <mergeCell ref="CH27:FH27"/>
    <mergeCell ref="A2:A4"/>
    <mergeCell ref="B2:B4"/>
    <mergeCell ref="C2:C4"/>
    <mergeCell ref="D2:D4"/>
    <mergeCell ref="E3:AR3"/>
    <mergeCell ref="AS3:CF4"/>
    <mergeCell ref="DX3:DZ3"/>
    <mergeCell ref="EA3:EC3"/>
    <mergeCell ref="ED3:EF3"/>
    <mergeCell ref="EG3:EI3"/>
    <mergeCell ref="EJ3:EL3"/>
    <mergeCell ref="DX4:DZ4"/>
    <mergeCell ref="EA4:EC4"/>
    <mergeCell ref="ED4:EF4"/>
    <mergeCell ref="EG4:EI4"/>
    <mergeCell ref="EJ4:EL4"/>
  </mergeCells>
  <phoneticPr fontId="1"/>
  <pageMargins left="0.7" right="0.7" top="0.75" bottom="0.75" header="0.3" footer="0.3"/>
  <pageSetup paperSize="8"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千葉県 野田市_地域分析・検討シート</vt:lpstr>
      <vt:lpstr>'千葉県 野田市_地域分析・検討シート'!Print_Area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2024-12-13T02:22:17Z</dcterms:modified>
</cp:coreProperties>
</file>