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モデル仕様書_健康管理アプリ_（野田市） " sheetId="4" r:id="rId1"/>
  </sheets>
  <definedNames>
    <definedName name="_xlnm._FilterDatabase" localSheetId="0" hidden="1">'モデル仕様書_健康管理アプリ_（野田市） '!$B$10:$O$177</definedName>
    <definedName name="_xlnm.Print_Area" localSheetId="0">'モデル仕様書_健康管理アプリ_（野田市） '!$A$1:$N$177</definedName>
    <definedName name="_xlnm.Print_Titles" localSheetId="0">'モデル仕様書_健康管理アプリ_（野田市） '!$7:$10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<sst xmlns="http://schemas.openxmlformats.org/spreadsheetml/2006/main" xmlns:r="http://schemas.openxmlformats.org/officeDocument/2006/relationships" count="280" uniqueCount="280">
  <si>
    <t>サービス名（●●●●）</t>
    <rPh sb="4" eb="5">
      <t>メイ</t>
    </rPh>
    <phoneticPr fontId="15"/>
  </si>
  <si>
    <t>以下の各種基礎データを日々記録することができること。
（例）
身長，体重など</t>
    <rPh sb="0" eb="2">
      <t>イカ</t>
    </rPh>
    <rPh sb="3" eb="5">
      <t>カクシュ</t>
    </rPh>
    <rPh sb="5" eb="7">
      <t>キソ</t>
    </rPh>
    <rPh sb="11" eb="13">
      <t>ヒビ</t>
    </rPh>
    <rPh sb="13" eb="15">
      <t>キロク</t>
    </rPh>
    <rPh sb="28" eb="29">
      <t>レイ</t>
    </rPh>
    <rPh sb="31" eb="33">
      <t>シンチョウ</t>
    </rPh>
    <rPh sb="34" eb="36">
      <t>タイジュウ</t>
    </rPh>
    <phoneticPr fontId="15"/>
  </si>
  <si>
    <t>アプリ内で実施するアンケート等への回答者へポイントが付与できること。</t>
    <rPh sb="3" eb="4">
      <t>ナイ</t>
    </rPh>
    <rPh sb="5" eb="7">
      <t>ジッシ</t>
    </rPh>
    <rPh sb="14" eb="15">
      <t>トウ</t>
    </rPh>
    <rPh sb="17" eb="20">
      <t>カイトウシャ</t>
    </rPh>
    <rPh sb="26" eb="28">
      <t>フヨ</t>
    </rPh>
    <phoneticPr fontId="15"/>
  </si>
  <si>
    <t>その他のポイント付与</t>
    <rPh sb="2" eb="3">
      <t>タ</t>
    </rPh>
    <rPh sb="8" eb="10">
      <t>フヨ</t>
    </rPh>
    <phoneticPr fontId="15"/>
  </si>
  <si>
    <t>利用者は，以下の情報を登録し利用登録を行えること。
（例）氏名，住所，生年月日，電話番号，メールアドレスなど</t>
    <rPh sb="0" eb="3">
      <t>リヨウシャ</t>
    </rPh>
    <rPh sb="5" eb="7">
      <t>イカ</t>
    </rPh>
    <rPh sb="8" eb="10">
      <t>ジョウホウ</t>
    </rPh>
    <rPh sb="11" eb="13">
      <t>トウロク</t>
    </rPh>
    <rPh sb="14" eb="18">
      <t>リヨウトウロク</t>
    </rPh>
    <rPh sb="19" eb="20">
      <t>オコナ</t>
    </rPh>
    <rPh sb="27" eb="28">
      <t>レイ</t>
    </rPh>
    <rPh sb="29" eb="31">
      <t>シメイ</t>
    </rPh>
    <rPh sb="32" eb="34">
      <t>ジュウショ</t>
    </rPh>
    <rPh sb="35" eb="39">
      <t>セイネンガッピ</t>
    </rPh>
    <rPh sb="40" eb="44">
      <t>デンワバンゴウ</t>
    </rPh>
    <phoneticPr fontId="15"/>
  </si>
  <si>
    <t>デジタル技術の活用</t>
    <rPh sb="4" eb="6">
      <t>ギジュツ</t>
    </rPh>
    <rPh sb="7" eb="9">
      <t>カツヨウ</t>
    </rPh>
    <phoneticPr fontId="15"/>
  </si>
  <si>
    <t>・利用者の操作機器環境の対応OSはiOS及びAndroidとし，最新OSを含め3世代サポートすること。</t>
    <rPh sb="12" eb="14">
      <t>タイオウ</t>
    </rPh>
    <rPh sb="20" eb="21">
      <t>オヨ</t>
    </rPh>
    <rPh sb="32" eb="34">
      <t>サイシン</t>
    </rPh>
    <rPh sb="37" eb="38">
      <t>フク</t>
    </rPh>
    <rPh sb="40" eb="42">
      <t>セダイ</t>
    </rPh>
    <phoneticPr fontId="15"/>
  </si>
  <si>
    <t>利用者が自分でパスワードを変更できること。</t>
  </si>
  <si>
    <t>個人情報の保護に配慮するなど，利用者が安心して利用できる対策を実施していること。</t>
  </si>
  <si>
    <t>必須
機能
※1</t>
  </si>
  <si>
    <t>アンケート回答</t>
    <rPh sb="5" eb="7">
      <t>カイトウ</t>
    </rPh>
    <phoneticPr fontId="15"/>
  </si>
  <si>
    <t>管理者システムは，ブラウザ環境から利用可能で，専用ソフトのインストールが不要であること。</t>
    <rPh sb="0" eb="3">
      <t>カンリシャ</t>
    </rPh>
    <rPh sb="13" eb="15">
      <t>カンキョウ</t>
    </rPh>
    <rPh sb="17" eb="21">
      <t>リヨウカノウ</t>
    </rPh>
    <rPh sb="23" eb="25">
      <t>センヨウ</t>
    </rPh>
    <rPh sb="36" eb="38">
      <t>フヨウ</t>
    </rPh>
    <phoneticPr fontId="15"/>
  </si>
  <si>
    <t>家族など利用者が指定するメンバーに対してヘルスデータを簡単に共有できること。</t>
  </si>
  <si>
    <t>・住所</t>
    <rPh sb="1" eb="3">
      <t>ジュウショ</t>
    </rPh>
    <phoneticPr fontId="15"/>
  </si>
  <si>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15"/>
  </si>
  <si>
    <t>今後拡張が望まれる機能
※2</t>
  </si>
  <si>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15"/>
  </si>
  <si>
    <t>（必要な場合）
・第三者が権利を有している画像等を使用する場合は、事前に権利者から二次利用を含めた使用の許諾諾を得た上で、必要となる一切の手続き及び使用料の負担等は受託者が行うこと。</t>
  </si>
  <si>
    <t>対応可否</t>
  </si>
  <si>
    <t>・管理者側の操作機器環境のOSアップデートに対応すること</t>
    <rPh sb="1" eb="5">
      <t>カンリシャガワ</t>
    </rPh>
    <rPh sb="6" eb="12">
      <t>ソウサキキカンキョウ</t>
    </rPh>
    <rPh sb="22" eb="24">
      <t>タイオウ</t>
    </rPh>
    <phoneticPr fontId="15"/>
  </si>
  <si>
    <t>・ユーザー属性情報</t>
    <rPh sb="5" eb="9">
      <t>ゾクセイジョウホウ</t>
    </rPh>
    <phoneticPr fontId="15"/>
  </si>
  <si>
    <t>・ユーザー別歩数</t>
    <rPh sb="5" eb="6">
      <t>ベツ</t>
    </rPh>
    <rPh sb="6" eb="8">
      <t>ホスウ</t>
    </rPh>
    <phoneticPr fontId="15"/>
  </si>
  <si>
    <t>問合せ機能</t>
    <rPh sb="0" eb="2">
      <t>トイアワ</t>
    </rPh>
    <rPh sb="3" eb="5">
      <t>キノウ</t>
    </rPh>
    <phoneticPr fontId="15"/>
  </si>
  <si>
    <t>ポイントの有効期限</t>
    <rPh sb="5" eb="9">
      <t>ユウコウキゲン</t>
    </rPh>
    <phoneticPr fontId="15"/>
  </si>
  <si>
    <t>アクセス制御</t>
    <rPh sb="4" eb="6">
      <t>セイギョ</t>
    </rPh>
    <phoneticPr fontId="15"/>
  </si>
  <si>
    <t>管理者が（又は管理者から依頼があった場合は事業者が）利用者のアカウント情報を確認・停止（廃止），削除ができること。</t>
    <rPh sb="5" eb="6">
      <t>マタ</t>
    </rPh>
    <rPh sb="7" eb="10">
      <t>カンリシャ</t>
    </rPh>
    <rPh sb="12" eb="14">
      <t>イライ</t>
    </rPh>
    <rPh sb="18" eb="20">
      <t>バアイ</t>
    </rPh>
    <rPh sb="21" eb="24">
      <t>ジギョウシャ</t>
    </rPh>
    <phoneticPr fontId="15"/>
  </si>
  <si>
    <t>イベントへの参加による付与</t>
    <rPh sb="6" eb="8">
      <t>サンカ</t>
    </rPh>
    <rPh sb="11" eb="13">
      <t>フヨ</t>
    </rPh>
    <phoneticPr fontId="15"/>
  </si>
  <si>
    <t>〇</t>
  </si>
  <si>
    <t>基本項目</t>
    <rPh sb="0" eb="4">
      <t>キホンコウモク</t>
    </rPh>
    <phoneticPr fontId="15"/>
  </si>
  <si>
    <t>ネットワーク環境</t>
    <rPh sb="6" eb="8">
      <t>カンキョウ</t>
    </rPh>
    <phoneticPr fontId="15"/>
  </si>
  <si>
    <t>アクセシビリティ</t>
  </si>
  <si>
    <t>目標達成状況を確認することができること。</t>
    <rPh sb="0" eb="6">
      <t>モクヒョウタッセイジョウキョウ</t>
    </rPh>
    <rPh sb="7" eb="9">
      <t>カクニン</t>
    </rPh>
    <phoneticPr fontId="15"/>
  </si>
  <si>
    <t>ＯＳ，アプリケーション等のバグ・セキュリティホールなどが脆弱性が発見された場合は，必要な対策を講じること。</t>
    <rPh sb="28" eb="30">
      <t>ゼイジャク</t>
    </rPh>
    <rPh sb="30" eb="31">
      <t>セイ</t>
    </rPh>
    <rPh sb="32" eb="34">
      <t>ハッケン</t>
    </rPh>
    <rPh sb="37" eb="39">
      <t>バアイ</t>
    </rPh>
    <rPh sb="41" eb="43">
      <t>ヒツヨウ</t>
    </rPh>
    <rPh sb="44" eb="46">
      <t>タイサク</t>
    </rPh>
    <rPh sb="47" eb="48">
      <t>コウ</t>
    </rPh>
    <phoneticPr fontId="16"/>
  </si>
  <si>
    <t>・血圧(最高値)</t>
    <rPh sb="1" eb="3">
      <t>ケツアツ</t>
    </rPh>
    <rPh sb="4" eb="7">
      <t>サイコウチ</t>
    </rPh>
    <phoneticPr fontId="15"/>
  </si>
  <si>
    <t>健康診断等の記録を登録することができること。</t>
    <rPh sb="0" eb="4">
      <t>ケンコウシンダン</t>
    </rPh>
    <rPh sb="4" eb="5">
      <t>トウ</t>
    </rPh>
    <rPh sb="6" eb="8">
      <t>キロク</t>
    </rPh>
    <rPh sb="9" eb="11">
      <t>トウロク</t>
    </rPh>
    <phoneticPr fontId="15"/>
  </si>
  <si>
    <t>×</t>
  </si>
  <si>
    <t>デザイン</t>
  </si>
  <si>
    <t>・管理者側の操作機器環境のブラウザのバージョンアップに対応すること</t>
    <rPh sb="1" eb="5">
      <t>カンリシャガワ</t>
    </rPh>
    <rPh sb="6" eb="12">
      <t>ソウサキキカンキョウ</t>
    </rPh>
    <rPh sb="27" eb="29">
      <t>タイオウ</t>
    </rPh>
    <phoneticPr fontId="15"/>
  </si>
  <si>
    <t>保有しているポイントがアプリ内で容易に確認することができること。</t>
    <rPh sb="0" eb="2">
      <t>ホユウ</t>
    </rPh>
    <rPh sb="14" eb="15">
      <t>ナイ</t>
    </rPh>
    <rPh sb="16" eb="18">
      <t>ヨウイ</t>
    </rPh>
    <rPh sb="19" eb="21">
      <t>カクニン</t>
    </rPh>
    <phoneticPr fontId="15"/>
  </si>
  <si>
    <t>○</t>
  </si>
  <si>
    <t>１日あたり複数の設定目標に応じ，設定したポイントを付与できること。</t>
    <rPh sb="1" eb="2">
      <t>ニチ</t>
    </rPh>
    <rPh sb="5" eb="7">
      <t>フクスウ</t>
    </rPh>
    <rPh sb="8" eb="12">
      <t>セッテイモクヒョウ</t>
    </rPh>
    <rPh sb="13" eb="14">
      <t>オウ</t>
    </rPh>
    <rPh sb="16" eb="18">
      <t>セッテイ</t>
    </rPh>
    <rPh sb="25" eb="27">
      <t>フヨ</t>
    </rPh>
    <phoneticPr fontId="15"/>
  </si>
  <si>
    <t>多言語対応</t>
    <rPh sb="0" eb="3">
      <t>タゲンゴ</t>
    </rPh>
    <rPh sb="3" eb="5">
      <t>タイオウ</t>
    </rPh>
    <phoneticPr fontId="15"/>
  </si>
  <si>
    <t>データセンター</t>
  </si>
  <si>
    <t>アカウント設定方法・認証方法</t>
    <rPh sb="5" eb="9">
      <t>セッテイホウホウ</t>
    </rPh>
    <rPh sb="10" eb="14">
      <t>ニンショウホウホウ</t>
    </rPh>
    <phoneticPr fontId="15"/>
  </si>
  <si>
    <t>・歩数について，地域（地区）別のランキング</t>
    <rPh sb="1" eb="3">
      <t>ホスウ</t>
    </rPh>
    <rPh sb="8" eb="10">
      <t>チイキ</t>
    </rPh>
    <rPh sb="11" eb="13">
      <t>チク</t>
    </rPh>
    <rPh sb="14" eb="15">
      <t>ベツ</t>
    </rPh>
    <phoneticPr fontId="15"/>
  </si>
  <si>
    <t>アプリ利用者の情報を確認・抽出することができること。</t>
    <rPh sb="3" eb="6">
      <t>リヨウシャ</t>
    </rPh>
    <rPh sb="7" eb="9">
      <t>ジョウホウ</t>
    </rPh>
    <rPh sb="10" eb="12">
      <t>カクニン</t>
    </rPh>
    <rPh sb="13" eb="15">
      <t>チュウシュツ</t>
    </rPh>
    <phoneticPr fontId="15"/>
  </si>
  <si>
    <t>個人情報・情報セキュリティの遵守</t>
  </si>
  <si>
    <t>自動アドバイス</t>
    <rPh sb="0" eb="2">
      <t>ジドウ</t>
    </rPh>
    <phoneticPr fontId="15"/>
  </si>
  <si>
    <t>ー</t>
  </si>
  <si>
    <t>健康に関する取り組みについて，自己申告を行うことで設定したポイントを付与することができること。
例：
自転車の利用に応じたポイント
筋トレやヨガ等の自動計測が難しい運用に対するポイント
食に関するポイント　　など</t>
    <rPh sb="0" eb="2">
      <t>ケンコウ</t>
    </rPh>
    <rPh sb="3" eb="4">
      <t>カン</t>
    </rPh>
    <rPh sb="6" eb="7">
      <t>ト</t>
    </rPh>
    <rPh sb="8" eb="9">
      <t>ク</t>
    </rPh>
    <rPh sb="15" eb="19">
      <t>ジコシンコク</t>
    </rPh>
    <rPh sb="20" eb="21">
      <t>オコナ</t>
    </rPh>
    <rPh sb="25" eb="27">
      <t>セッテイ</t>
    </rPh>
    <rPh sb="34" eb="36">
      <t>フヨ</t>
    </rPh>
    <rPh sb="74" eb="76">
      <t>ジドウ</t>
    </rPh>
    <phoneticPr fontId="15"/>
  </si>
  <si>
    <t>管理者アカウントを作成できること。</t>
    <rPh sb="0" eb="3">
      <t>カンリシャ</t>
    </rPh>
    <rPh sb="9" eb="11">
      <t>サクセイ</t>
    </rPh>
    <phoneticPr fontId="15"/>
  </si>
  <si>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15"/>
  </si>
  <si>
    <t>利用者のアカウント設定については、名前、生年月日等必要事項を入力の上、簡潔に設定できるものとする。また、アカウントの認証方法については、利用者保有のスマートフォン端末に識別用のIDを振ることで個別認証ができ、利用者側でIDやパスワードの入力を要さずに個別認証できるものとする。</t>
  </si>
  <si>
    <t>データのバックアップに関して自治体が希望する要件を記載する。提案する環境が自治体の希望と異なる場合は，その理由やデータセキュリティ面で問題ないことを示すこと。
・どのような環境でバックアップを行うか
・間隔と世代数（例：週次で４世代保有すること）
（その他）
障害発生時の情報資産の退避先は発注者が指定した場合を除き全て日本国内であること。</t>
  </si>
  <si>
    <t>操作性</t>
    <rPh sb="0" eb="3">
      <t>ソウサセイ</t>
    </rPh>
    <phoneticPr fontId="15"/>
  </si>
  <si>
    <t>将来的なシステム移行等に備え，保持するデータについては政府相互運用性フレームワーク（GIF）に準拠するなど標準的なデータモデルに沿った形にすること。</t>
  </si>
  <si>
    <t>プライバシーポリシー</t>
  </si>
  <si>
    <t>アプリレビューなどの情報を基に必要に応じて利用者の操作性・利便性を高めるアップデートを実施すること。</t>
    <rPh sb="21" eb="24">
      <t>リヨウシャ</t>
    </rPh>
    <rPh sb="25" eb="28">
      <t>ソウサセイ</t>
    </rPh>
    <phoneticPr fontId="15"/>
  </si>
  <si>
    <t>歩数データの取得方法について指定する。
（例）
・スマートフォンのヘルスケア（iOS)，GoogleFit（Android）と連携
・ウェアラブル機器からのデータ取得　など</t>
    <rPh sb="0" eb="2">
      <t>ホスウ</t>
    </rPh>
    <rPh sb="6" eb="10">
      <t>シュトクホウホウ</t>
    </rPh>
    <rPh sb="14" eb="16">
      <t>シテイ</t>
    </rPh>
    <rPh sb="21" eb="22">
      <t>レイ</t>
    </rPh>
    <rPh sb="63" eb="65">
      <t>レンケイ</t>
    </rPh>
    <rPh sb="73" eb="75">
      <t>キキ</t>
    </rPh>
    <rPh sb="81" eb="83">
      <t>シュトク</t>
    </rPh>
    <phoneticPr fontId="15"/>
  </si>
  <si>
    <t>グループ登録機能</t>
    <rPh sb="4" eb="6">
      <t>トウロク</t>
    </rPh>
    <rPh sb="6" eb="8">
      <t>キノウ</t>
    </rPh>
    <phoneticPr fontId="15"/>
  </si>
  <si>
    <t>ポイントの交換・活用</t>
    <rPh sb="5" eb="7">
      <t>コウカン</t>
    </rPh>
    <rPh sb="8" eb="10">
      <t>カツヨウ</t>
    </rPh>
    <phoneticPr fontId="15"/>
  </si>
  <si>
    <t>事業者名（●●●●）</t>
    <rPh sb="0" eb="4">
      <t>ジギョウシャメイ</t>
    </rPh>
    <phoneticPr fontId="15"/>
  </si>
  <si>
    <t>歩数データから計算した移動距離や消費エネルギーなどを表示することができること。</t>
    <rPh sb="0" eb="2">
      <t>ホスウ</t>
    </rPh>
    <rPh sb="7" eb="9">
      <t>ケイサン</t>
    </rPh>
    <rPh sb="11" eb="15">
      <t>イドウキョリ</t>
    </rPh>
    <rPh sb="16" eb="18">
      <t>ショウヒ</t>
    </rPh>
    <rPh sb="26" eb="28">
      <t>ヒョウジ</t>
    </rPh>
    <phoneticPr fontId="15"/>
  </si>
  <si>
    <t>サービス提供時間</t>
    <rPh sb="4" eb="6">
      <t>テイキョウ</t>
    </rPh>
    <rPh sb="6" eb="8">
      <t>ジカン</t>
    </rPh>
    <phoneticPr fontId="15"/>
  </si>
  <si>
    <t>情報配信</t>
    <rPh sb="0" eb="4">
      <t>ジョウホウハイシン</t>
    </rPh>
    <phoneticPr fontId="15"/>
  </si>
  <si>
    <t>自治体から、イベント情報などのお知らせをプッシュ通知により配信できること。</t>
    <rPh sb="0" eb="3">
      <t>ジチタイ</t>
    </rPh>
    <rPh sb="10" eb="12">
      <t>ジョウホウ</t>
    </rPh>
    <rPh sb="16" eb="17">
      <t>シ</t>
    </rPh>
    <rPh sb="24" eb="26">
      <t>ツウチ</t>
    </rPh>
    <rPh sb="29" eb="31">
      <t>ハイシン</t>
    </rPh>
    <phoneticPr fontId="15"/>
  </si>
  <si>
    <t>○
※選択必須</t>
  </si>
  <si>
    <t>△</t>
  </si>
  <si>
    <t>アプリで登録・収集されたデータの閲覧や，アプリの設定等を行うことが可能な，管理画面（管理システム）を有すること。</t>
    <rPh sb="4" eb="6">
      <t>トウロク</t>
    </rPh>
    <rPh sb="50" eb="51">
      <t>ユウ</t>
    </rPh>
    <phoneticPr fontId="15"/>
  </si>
  <si>
    <t>本市の市章やキャラクターなどを用いて，本市の特色が出せるような画面デザインができること。</t>
    <rPh sb="0" eb="2">
      <t>ホンシ</t>
    </rPh>
    <rPh sb="3" eb="5">
      <t>シショウ</t>
    </rPh>
    <rPh sb="15" eb="16">
      <t>モチ</t>
    </rPh>
    <rPh sb="19" eb="21">
      <t>ホンシ</t>
    </rPh>
    <rPh sb="22" eb="24">
      <t>トクショク</t>
    </rPh>
    <rPh sb="25" eb="26">
      <t>ダ</t>
    </rPh>
    <rPh sb="31" eb="33">
      <t>ガメン</t>
    </rPh>
    <phoneticPr fontId="15"/>
  </si>
  <si>
    <t>一定期間に交換可能なポイント上限数を設定できること。</t>
    <rPh sb="0" eb="4">
      <t>イッテイキカン</t>
    </rPh>
    <rPh sb="5" eb="9">
      <t>コウカンカノウ</t>
    </rPh>
    <rPh sb="14" eb="17">
      <t>ジョウゲンスウ</t>
    </rPh>
    <rPh sb="18" eb="20">
      <t>セッテイ</t>
    </rPh>
    <phoneticPr fontId="17"/>
  </si>
  <si>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5"/>
  </si>
  <si>
    <t>ヘルスデータの共有</t>
  </si>
  <si>
    <t>利用者側アカウント管理</t>
    <rPh sb="0" eb="3">
      <t>リヨウシャ</t>
    </rPh>
    <rPh sb="3" eb="4">
      <t>ガワ</t>
    </rPh>
    <rPh sb="9" eb="11">
      <t>カンリ</t>
    </rPh>
    <phoneticPr fontId="15"/>
  </si>
  <si>
    <t>その他の運動記録</t>
  </si>
  <si>
    <t>想定している利用ユーザー数を超えた場合にもサービスを提供できること。</t>
    <rPh sb="0" eb="2">
      <t>ソウテイ</t>
    </rPh>
    <rPh sb="6" eb="8">
      <t>リヨウ</t>
    </rPh>
    <rPh sb="12" eb="13">
      <t>スウ</t>
    </rPh>
    <rPh sb="14" eb="15">
      <t>コ</t>
    </rPh>
    <rPh sb="17" eb="19">
      <t>バアイ</t>
    </rPh>
    <rPh sb="26" eb="28">
      <t>テイキョウ</t>
    </rPh>
    <phoneticPr fontId="16"/>
  </si>
  <si>
    <t xml:space="preserve">本サービスのデータが格納されるデータベースは，グローバル環境からアクセスできないよう制御すること。 </t>
  </si>
  <si>
    <t>利用者およびサービスを提供する管理者双方にとって，わかりやすく，操作性が高く，効率的な運用が可能であること。</t>
  </si>
  <si>
    <t>体重やBMI値などの記録をグラフ化して表示することができること。</t>
    <rPh sb="0" eb="2">
      <t>タイジュウ</t>
    </rPh>
    <rPh sb="6" eb="7">
      <t>チ</t>
    </rPh>
    <rPh sb="10" eb="12">
      <t>キロク</t>
    </rPh>
    <rPh sb="16" eb="17">
      <t>カ</t>
    </rPh>
    <rPh sb="19" eb="21">
      <t>ヒョウジ</t>
    </rPh>
    <phoneticPr fontId="15"/>
  </si>
  <si>
    <t>機器環境</t>
    <rPh sb="0" eb="2">
      <t>キキ</t>
    </rPh>
    <rPh sb="2" eb="4">
      <t>カンキョウ</t>
    </rPh>
    <phoneticPr fontId="15"/>
  </si>
  <si>
    <t>歩数管理機能</t>
    <rPh sb="0" eb="2">
      <t>ホスウ</t>
    </rPh>
    <rPh sb="2" eb="6">
      <t>カンリキノウ</t>
    </rPh>
    <phoneticPr fontId="15"/>
  </si>
  <si>
    <t>回答欄</t>
    <rPh sb="0" eb="3">
      <t>カイトウラン</t>
    </rPh>
    <phoneticPr fontId="15"/>
  </si>
  <si>
    <t>保有データの提供</t>
    <rPh sb="0" eb="2">
      <t>ホユウ</t>
    </rPh>
    <rPh sb="6" eb="8">
      <t>テイキョウ</t>
    </rPh>
    <phoneticPr fontId="15"/>
  </si>
  <si>
    <t>スマートフォンの端末故障時や機種変更時のデータ引継ぎが配慮がされていること。</t>
    <rPh sb="23" eb="25">
      <t>ヒキツ</t>
    </rPh>
    <phoneticPr fontId="15"/>
  </si>
  <si>
    <t>大項目</t>
    <rPh sb="0" eb="1">
      <t>ダイ</t>
    </rPh>
    <rPh sb="1" eb="3">
      <t>コウモク</t>
    </rPh>
    <phoneticPr fontId="15"/>
  </si>
  <si>
    <t>関係法規制への対応</t>
    <rPh sb="0" eb="2">
      <t>カンケイ</t>
    </rPh>
    <rPh sb="2" eb="5">
      <t>ホウキセイ</t>
    </rPh>
    <rPh sb="7" eb="9">
      <t>タイオウ</t>
    </rPh>
    <phoneticPr fontId="15"/>
  </si>
  <si>
    <t>その他セキュリティ対策</t>
    <rPh sb="2" eb="3">
      <t>タ</t>
    </rPh>
    <rPh sb="9" eb="11">
      <t>タイサク</t>
    </rPh>
    <phoneticPr fontId="15"/>
  </si>
  <si>
    <t>ポイント付与用の2次元コードを無制限に作成できること。また2次元コードは、読み取り回数や有効期限などを設定することができること。</t>
    <rPh sb="4" eb="7">
      <t>フヨヨウ</t>
    </rPh>
    <rPh sb="9" eb="11">
      <t>ジゲン</t>
    </rPh>
    <rPh sb="15" eb="18">
      <t>ムセイゲン</t>
    </rPh>
    <rPh sb="19" eb="21">
      <t>サクセイ</t>
    </rPh>
    <phoneticPr fontId="15"/>
  </si>
  <si>
    <t>管理情報</t>
    <rPh sb="0" eb="2">
      <t>カンリ</t>
    </rPh>
    <rPh sb="2" eb="4">
      <t>ジョウホウ</t>
    </rPh>
    <phoneticPr fontId="15"/>
  </si>
  <si>
    <t>基礎データの確認</t>
    <rPh sb="0" eb="2">
      <t>キソ</t>
    </rPh>
    <rPh sb="6" eb="8">
      <t>カクニン</t>
    </rPh>
    <phoneticPr fontId="15"/>
  </si>
  <si>
    <t>　　</t>
  </si>
  <si>
    <t>管理側アカウント管理</t>
    <rPh sb="0" eb="2">
      <t>カンリ</t>
    </rPh>
    <rPh sb="2" eb="3">
      <t>ガワ</t>
    </rPh>
    <rPh sb="8" eb="10">
      <t>カンリ</t>
    </rPh>
    <phoneticPr fontId="15"/>
  </si>
  <si>
    <t>健（検）診記録を，スマートフォンのカメラ機能で記録することができること。</t>
    <rPh sb="0" eb="1">
      <t>ケン</t>
    </rPh>
    <rPh sb="2" eb="3">
      <t>ケン</t>
    </rPh>
    <rPh sb="4" eb="5">
      <t>ミ</t>
    </rPh>
    <rPh sb="5" eb="7">
      <t>キロク</t>
    </rPh>
    <rPh sb="20" eb="22">
      <t>キノウ</t>
    </rPh>
    <rPh sb="23" eb="25">
      <t>キロク</t>
    </rPh>
    <phoneticPr fontId="15"/>
  </si>
  <si>
    <t>管理システムのアクセスログ・操作ログを取得すること。</t>
    <rPh sb="19" eb="21">
      <t>シュトク</t>
    </rPh>
    <phoneticPr fontId="15"/>
  </si>
  <si>
    <t>システム稼働後に運用の変更が生じた場合，各機能の設定値等について，改修ではなく，システムの設定（パラメータ）変更で実現できるよう考慮しておくこと。
また，既存の法制度の改正対応は，サービスのバージョンアップ等により本サービスの提供の範囲内で実施されること。</t>
    <rPh sb="20" eb="23">
      <t>カクキノウ</t>
    </rPh>
    <rPh sb="24" eb="27">
      <t>セッテイチ</t>
    </rPh>
    <rPh sb="27" eb="28">
      <t>トウ</t>
    </rPh>
    <rPh sb="33" eb="35">
      <t>カイシュウ</t>
    </rPh>
    <phoneticPr fontId="16"/>
  </si>
  <si>
    <t>保有データの消去等</t>
    <rPh sb="0" eb="2">
      <t>ホユウ</t>
    </rPh>
    <rPh sb="6" eb="8">
      <t>ショウキョ</t>
    </rPh>
    <rPh sb="8" eb="9">
      <t>トウ</t>
    </rPh>
    <phoneticPr fontId="15"/>
  </si>
  <si>
    <t>利用規約への同意</t>
    <rPh sb="0" eb="4">
      <t>リヨウキヤク</t>
    </rPh>
    <rPh sb="6" eb="8">
      <t>ドウイ</t>
    </rPh>
    <phoneticPr fontId="15"/>
  </si>
  <si>
    <t>本市
要求仕様</t>
    <rPh sb="3" eb="5">
      <t>ヨウキュウ</t>
    </rPh>
    <rPh sb="5" eb="7">
      <t>シヨウ</t>
    </rPh>
    <phoneticPr fontId="15"/>
  </si>
  <si>
    <t>本市独自</t>
    <rPh sb="2" eb="4">
      <t>ドクジ</t>
    </rPh>
    <phoneticPr fontId="15"/>
  </si>
  <si>
    <t>必須
機能</t>
  </si>
  <si>
    <t>収集した歩数データを日・週・月ごとにグラフなど可視化できること。</t>
    <rPh sb="0" eb="2">
      <t>シュウシュウ</t>
    </rPh>
    <rPh sb="4" eb="6">
      <t>ホスウ</t>
    </rPh>
    <rPh sb="10" eb="11">
      <t>ヒ</t>
    </rPh>
    <rPh sb="12" eb="13">
      <t>シュウ</t>
    </rPh>
    <rPh sb="14" eb="15">
      <t>ツキ</t>
    </rPh>
    <rPh sb="23" eb="26">
      <t>カシカ</t>
    </rPh>
    <phoneticPr fontId="15"/>
  </si>
  <si>
    <t>任意
機能</t>
    <rPh sb="0" eb="2">
      <t>ニンイ</t>
    </rPh>
    <rPh sb="3" eb="5">
      <t>キノウ</t>
    </rPh>
    <phoneticPr fontId="15"/>
  </si>
  <si>
    <t>プッシュ通知の配信日時を予約設定できること。</t>
    <rPh sb="4" eb="6">
      <t>ツウチ</t>
    </rPh>
    <rPh sb="7" eb="9">
      <t>ハイシン</t>
    </rPh>
    <rPh sb="9" eb="11">
      <t>ニチジ</t>
    </rPh>
    <rPh sb="12" eb="16">
      <t>ヨヤクセッテイ</t>
    </rPh>
    <phoneticPr fontId="15"/>
  </si>
  <si>
    <t>記入用凡例</t>
    <rPh sb="0" eb="3">
      <t>キニュウヨウ</t>
    </rPh>
    <rPh sb="3" eb="5">
      <t>ハンレイ</t>
    </rPh>
    <phoneticPr fontId="15"/>
  </si>
  <si>
    <t>備考
〇の場合は代替案を御記載ください。</t>
    <rPh sb="0" eb="2">
      <t>ビコウ</t>
    </rPh>
    <rPh sb="5" eb="7">
      <t>バアイ</t>
    </rPh>
    <rPh sb="8" eb="11">
      <t>ダイタイアン</t>
    </rPh>
    <rPh sb="12" eb="13">
      <t>ゴ</t>
    </rPh>
    <rPh sb="13" eb="15">
      <t>キサイ</t>
    </rPh>
    <phoneticPr fontId="15"/>
  </si>
  <si>
    <t>■概要</t>
    <rPh sb="1" eb="3">
      <t>ガイヨウ</t>
    </rPh>
    <phoneticPr fontId="15"/>
  </si>
  <si>
    <t>利用サービスや利用者の属性により受信者を限定してプッシュ通知ができること。</t>
    <rPh sb="0" eb="2">
      <t>リヨウ</t>
    </rPh>
    <rPh sb="7" eb="10">
      <t>リヨウシャ</t>
    </rPh>
    <rPh sb="11" eb="13">
      <t>ゾクセイ</t>
    </rPh>
    <rPh sb="16" eb="19">
      <t>ジュシンシャ</t>
    </rPh>
    <rPh sb="20" eb="22">
      <t>ゲンテイ</t>
    </rPh>
    <rPh sb="28" eb="30">
      <t>ツウチ</t>
    </rPh>
    <phoneticPr fontId="15"/>
  </si>
  <si>
    <t>健康管理アプリは，自身の健康や運動記録をモニタリングすることが可能であり，その結果を踏まえた健康改善に繋がるアドバイスの提供等が可能なシステムです。このシステムにて，自身の健康や運動状態をデジタルで把握することで，持続可能で健康的な生活習慣の構築につながることが期待されます。</t>
  </si>
  <si>
    <t>◎</t>
  </si>
  <si>
    <t>No</t>
  </si>
  <si>
    <t>要件定義</t>
    <rPh sb="0" eb="2">
      <t>ヨウケン</t>
    </rPh>
    <rPh sb="2" eb="4">
      <t>テイギ</t>
    </rPh>
    <phoneticPr fontId="15"/>
  </si>
  <si>
    <t>(参考)
モデル仕様書</t>
    <rPh sb="1" eb="3">
      <t>サンコウ</t>
    </rPh>
    <rPh sb="8" eb="11">
      <t>シヨウショ</t>
    </rPh>
    <phoneticPr fontId="15"/>
  </si>
  <si>
    <t>個人情報保護法および本市情報セキュリティポリシーを遵守すること。</t>
  </si>
  <si>
    <t>機能分類体系</t>
    <rPh sb="0" eb="2">
      <t>キノウ</t>
    </rPh>
    <rPh sb="2" eb="4">
      <t>ブンルイ</t>
    </rPh>
    <rPh sb="4" eb="6">
      <t>タイケイ</t>
    </rPh>
    <phoneticPr fontId="15"/>
  </si>
  <si>
    <t>指定するイベントへの参加に対し，イベントごとにポイント数を設定することができ，ポイントを付与することができること。</t>
    <rPh sb="0" eb="2">
      <t>シテイ</t>
    </rPh>
    <rPh sb="10" eb="12">
      <t>サンカ</t>
    </rPh>
    <rPh sb="13" eb="14">
      <t>タイ</t>
    </rPh>
    <rPh sb="27" eb="28">
      <t>スウ</t>
    </rPh>
    <rPh sb="29" eb="31">
      <t>セッテイ</t>
    </rPh>
    <rPh sb="44" eb="46">
      <t>フヨ</t>
    </rPh>
    <phoneticPr fontId="15"/>
  </si>
  <si>
    <t>要件</t>
    <rPh sb="0" eb="2">
      <t>ヨウケン</t>
    </rPh>
    <phoneticPr fontId="15"/>
  </si>
  <si>
    <t>中項目</t>
    <rPh sb="0" eb="1">
      <t>チュウ</t>
    </rPh>
    <rPh sb="1" eb="3">
      <t>コウモク</t>
    </rPh>
    <phoneticPr fontId="15"/>
  </si>
  <si>
    <t>スマートウォッチ等のウェアラブルデバイスと連携し，歩数等を連携できること。</t>
    <rPh sb="25" eb="28">
      <t>ホスウトウ</t>
    </rPh>
    <rPh sb="29" eb="31">
      <t>レンケイ</t>
    </rPh>
    <phoneticPr fontId="15"/>
  </si>
  <si>
    <t>インターネット上の通信経路においては暗号化を行うこと。</t>
    <rPh sb="7" eb="8">
      <t>ジョウ</t>
    </rPh>
    <rPh sb="9" eb="13">
      <t>ツウシンケイロ</t>
    </rPh>
    <rPh sb="18" eb="21">
      <t>アンゴウカ</t>
    </rPh>
    <rPh sb="22" eb="23">
      <t>オコナ</t>
    </rPh>
    <phoneticPr fontId="15"/>
  </si>
  <si>
    <t>小項目</t>
    <rPh sb="0" eb="1">
      <t>ショウ</t>
    </rPh>
    <rPh sb="1" eb="3">
      <t>コウモク</t>
    </rPh>
    <phoneticPr fontId="15"/>
  </si>
  <si>
    <t>対応可否</t>
    <rPh sb="0" eb="2">
      <t>タイオウ</t>
    </rPh>
    <rPh sb="2" eb="4">
      <t>カヒ</t>
    </rPh>
    <phoneticPr fontId="15"/>
  </si>
  <si>
    <t>記入用凡例に沿って，対応状況を入力してください</t>
    <rPh sb="0" eb="2">
      <t>キニュウ</t>
    </rPh>
    <rPh sb="2" eb="3">
      <t>ヨウ</t>
    </rPh>
    <rPh sb="3" eb="5">
      <t>ハンレイ</t>
    </rPh>
    <rPh sb="6" eb="7">
      <t>ソ</t>
    </rPh>
    <rPh sb="10" eb="14">
      <t>タイオウジョウキョウ</t>
    </rPh>
    <rPh sb="15" eb="17">
      <t>ニュウリョク</t>
    </rPh>
    <phoneticPr fontId="15"/>
  </si>
  <si>
    <t>共通事項</t>
    <rPh sb="0" eb="2">
      <t>キョウツウ</t>
    </rPh>
    <rPh sb="2" eb="4">
      <t>ジコウ</t>
    </rPh>
    <phoneticPr fontId="15"/>
  </si>
  <si>
    <t>サービス提供環境</t>
    <rPh sb="4" eb="6">
      <t>テイキョウ</t>
    </rPh>
    <rPh sb="6" eb="8">
      <t>カンキョウ</t>
    </rPh>
    <phoneticPr fontId="17"/>
  </si>
  <si>
    <t>利用者の操作機器環境（PC，スマートフォン）及び管理者側の操作機器環境を指定する。
・対応させる機器（PC/スマートフォン）
・対応OSとそのバージョン
・対応ブラウザとそのバージョン　など</t>
    <rPh sb="22" eb="23">
      <t>オヨ</t>
    </rPh>
    <rPh sb="24" eb="27">
      <t>カンリシャ</t>
    </rPh>
    <rPh sb="27" eb="28">
      <t>ガワ</t>
    </rPh>
    <rPh sb="29" eb="31">
      <t>ソウサ</t>
    </rPh>
    <rPh sb="31" eb="35">
      <t>キキカンキョウ</t>
    </rPh>
    <rPh sb="36" eb="38">
      <t>シテイ</t>
    </rPh>
    <phoneticPr fontId="15"/>
  </si>
  <si>
    <t>イベント参加におけるポイント付与等について，アプリ内からカメラを起動し，2次元コードを読み取ることでポイント付与できること。</t>
    <rPh sb="4" eb="6">
      <t>サンカ</t>
    </rPh>
    <rPh sb="14" eb="16">
      <t>フヨ</t>
    </rPh>
    <rPh sb="16" eb="17">
      <t>トウ</t>
    </rPh>
    <rPh sb="25" eb="26">
      <t>ナイ</t>
    </rPh>
    <rPh sb="32" eb="34">
      <t>キドウ</t>
    </rPh>
    <rPh sb="37" eb="39">
      <t>ジゲン</t>
    </rPh>
    <rPh sb="43" eb="44">
      <t>ヨ</t>
    </rPh>
    <rPh sb="45" eb="46">
      <t>ト</t>
    </rPh>
    <rPh sb="54" eb="56">
      <t>フヨ</t>
    </rPh>
    <phoneticPr fontId="15"/>
  </si>
  <si>
    <t>・利用者の操作機器環境のうち，対応させる機器はスマートフォンとすること</t>
    <rPh sb="1" eb="4">
      <t>リヨウシャ</t>
    </rPh>
    <rPh sb="5" eb="11">
      <t>ソウサキキカンキョウ</t>
    </rPh>
    <phoneticPr fontId="15"/>
  </si>
  <si>
    <t>サービスを提供するネットワーク環境及び通信経路の暗号化について自治体が希望する要件を記載する。提案する環境が自治体の希望と異なる場合は，その理由やネットワークセキュリティ面で問題ないことを示すこと。
例）
利用者側環境：インターネットで接続できること。
管理者側環境：LG-WAN系もしくはインターネット系（自治体が指定するネットワーク）で動作すること。
インターネット上の通信経路においては暗号化を行うこと。</t>
    <rPh sb="5" eb="7">
      <t>テイキョウ</t>
    </rPh>
    <rPh sb="15" eb="17">
      <t>カンキョウ</t>
    </rPh>
    <rPh sb="17" eb="18">
      <t>オヨ</t>
    </rPh>
    <rPh sb="19" eb="23">
      <t>ツウシンケイロ</t>
    </rPh>
    <rPh sb="24" eb="26">
      <t>アンゴウ</t>
    </rPh>
    <rPh sb="26" eb="27">
      <t>カ</t>
    </rPh>
    <rPh sb="100" eb="101">
      <t>レイ</t>
    </rPh>
    <rPh sb="103" eb="106">
      <t>リヨウシャ</t>
    </rPh>
    <rPh sb="106" eb="107">
      <t>ガワ</t>
    </rPh>
    <rPh sb="107" eb="109">
      <t>カンキョウ</t>
    </rPh>
    <rPh sb="118" eb="120">
      <t>セツゾク</t>
    </rPh>
    <rPh sb="127" eb="130">
      <t>カンリシャ</t>
    </rPh>
    <rPh sb="130" eb="131">
      <t>ガワ</t>
    </rPh>
    <rPh sb="131" eb="133">
      <t>カンキョウ</t>
    </rPh>
    <rPh sb="140" eb="141">
      <t>ケイ</t>
    </rPh>
    <rPh sb="152" eb="153">
      <t>ケイ</t>
    </rPh>
    <rPh sb="154" eb="157">
      <t>ジチタイ</t>
    </rPh>
    <rPh sb="158" eb="160">
      <t>シテイ</t>
    </rPh>
    <rPh sb="170" eb="172">
      <t>ドウサ</t>
    </rPh>
    <phoneticPr fontId="15"/>
  </si>
  <si>
    <t>利用者環境はインターネットで接続できること。</t>
    <rPh sb="0" eb="5">
      <t>リヨウシャカンキョウ</t>
    </rPh>
    <rPh sb="14" eb="16">
      <t>セツゾク</t>
    </rPh>
    <phoneticPr fontId="15"/>
  </si>
  <si>
    <t>利用者の利用状況を確認し，CSV等でダウンロードできること。</t>
    <rPh sb="0" eb="3">
      <t>リヨウシャ</t>
    </rPh>
    <rPh sb="4" eb="8">
      <t>リヨウジョウキョウ</t>
    </rPh>
    <rPh sb="9" eb="11">
      <t>カクニン</t>
    </rPh>
    <rPh sb="16" eb="17">
      <t>トウ</t>
    </rPh>
    <phoneticPr fontId="15"/>
  </si>
  <si>
    <t>管理者側環境はインターネット接続系で動作すること。</t>
    <rPh sb="0" eb="4">
      <t>カンリシャガワ</t>
    </rPh>
    <rPh sb="4" eb="6">
      <t>カンキョウ</t>
    </rPh>
    <rPh sb="14" eb="17">
      <t>セツゾクケイ</t>
    </rPh>
    <rPh sb="18" eb="20">
      <t>ドウサ</t>
    </rPh>
    <phoneticPr fontId="15"/>
  </si>
  <si>
    <t>プライベートネットワーク上の通信経路も暗号化通信とすること。</t>
    <rPh sb="12" eb="13">
      <t>ジョウ</t>
    </rPh>
    <rPh sb="14" eb="18">
      <t>ツウシンケイロ</t>
    </rPh>
    <rPh sb="19" eb="22">
      <t>アンゴウカ</t>
    </rPh>
    <phoneticPr fontId="16"/>
  </si>
  <si>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15"/>
  </si>
  <si>
    <t>本サービスで利用するサーバーには，侵入検知(IDS)，ファイル改ざん(WAF)，F/W（接続制限）などのセキュリティー対策を施し厳格に管理を⾏うこと。</t>
  </si>
  <si>
    <t>サービスを終了若しくはサービス利用契約終了後は，保有データの提供ののち，速やかにシステムから消去すること。消去においては，復元不可能な状態にすること。
また，利用者がアカウント登録抹消の手続きを行った場合も速やかにシステムから削除すること。
（必要な場合）
データ消去後に、当該データを保存していた記憶装置の物理的破壊を行うととももに、そのエビデンスを提出すること。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97" eb="98">
      <t>オコナ</t>
    </rPh>
    <rPh sb="100" eb="102">
      <t>バアイ</t>
    </rPh>
    <rPh sb="103" eb="104">
      <t>スミ</t>
    </rPh>
    <rPh sb="113" eb="115">
      <t>サクジョ</t>
    </rPh>
    <phoneticPr fontId="15"/>
  </si>
  <si>
    <t>データ管理</t>
    <rPh sb="3" eb="5">
      <t>カンリ</t>
    </rPh>
    <phoneticPr fontId="15"/>
  </si>
  <si>
    <t>データ管理環境について自治体が希望する要件を記載する。提案する環境が自治体の希望と異なる場合は，その理由やデータセキュリティ面で問題ないことを示すこと。
例：アプリサービスの場合，デバイス内には情報は保有せず，サービス提供クラウド環境（データセンター内）でデータを保有すること。
（その他）
・情報資産は発注者が指示しない限り日本国内に保管されること。
・運用系の情報資産は発注者が指定した場合を除き全て日本国内に保管されること。</t>
  </si>
  <si>
    <t>利用者環境において，デバイス内には情報は保有せず，サービス提供クラウド環境（データセンター内）でデータを保有すること。</t>
    <rPh sb="0" eb="5">
      <t>リヨウシャカンキョウ</t>
    </rPh>
    <rPh sb="14" eb="15">
      <t>ナイ</t>
    </rPh>
    <rPh sb="17" eb="19">
      <t>ジョウホウ</t>
    </rPh>
    <rPh sb="20" eb="22">
      <t>ホユウ</t>
    </rPh>
    <rPh sb="29" eb="31">
      <t>テイキョウ</t>
    </rPh>
    <rPh sb="35" eb="37">
      <t>カンキョウ</t>
    </rPh>
    <rPh sb="45" eb="46">
      <t>ナイ</t>
    </rPh>
    <rPh sb="52" eb="54">
      <t>ホユウ</t>
    </rPh>
    <phoneticPr fontId="15"/>
  </si>
  <si>
    <t>アクセスログ・操作ログは改ざんがされないよう，書き込み禁止等の改ざん防止措置を行うこと。</t>
  </si>
  <si>
    <t>情報資産はすべて日本国内に保管し，国外に移転しないこと。</t>
    <rPh sb="0" eb="4">
      <t>ジョウホウシサン</t>
    </rPh>
    <rPh sb="8" eb="12">
      <t>ニホンコクナイ</t>
    </rPh>
    <rPh sb="13" eb="15">
      <t>ホカン</t>
    </rPh>
    <rPh sb="17" eb="19">
      <t>コクガイ</t>
    </rPh>
    <rPh sb="20" eb="22">
      <t>イテン</t>
    </rPh>
    <phoneticPr fontId="15"/>
  </si>
  <si>
    <t>障害発生時の情報資産の退避先は発注者が指定した場合を除き全て日本国内であること。</t>
  </si>
  <si>
    <t>データのバックアップは冗長化すること。</t>
    <rPh sb="11" eb="14">
      <t>ジョウチョウカ</t>
    </rPh>
    <phoneticPr fontId="15"/>
  </si>
  <si>
    <t>－</t>
  </si>
  <si>
    <t>（対応する必要がある場合）
ISMSなど事業者における認証制度・評価制度への対応。</t>
    <rPh sb="1" eb="3">
      <t>タイオウ</t>
    </rPh>
    <rPh sb="5" eb="7">
      <t>ヒツヨウ</t>
    </rPh>
    <rPh sb="10" eb="12">
      <t>バアイ</t>
    </rPh>
    <rPh sb="20" eb="23">
      <t>ジギョウシャ</t>
    </rPh>
    <rPh sb="27" eb="29">
      <t>ニンショウ</t>
    </rPh>
    <rPh sb="29" eb="31">
      <t>セイド</t>
    </rPh>
    <rPh sb="32" eb="34">
      <t>ヒョウカ</t>
    </rPh>
    <rPh sb="34" eb="36">
      <t>セイド</t>
    </rPh>
    <rPh sb="38" eb="40">
      <t>タイオウ</t>
    </rPh>
    <phoneticPr fontId="15"/>
  </si>
  <si>
    <t>データのバックアップは遠隔地(日本国内)保管すること。</t>
    <rPh sb="11" eb="14">
      <t>エンカクチ</t>
    </rPh>
    <rPh sb="15" eb="19">
      <t>ニホンコクナイ</t>
    </rPh>
    <rPh sb="20" eb="22">
      <t>ホカン</t>
    </rPh>
    <phoneticPr fontId="15"/>
  </si>
  <si>
    <t>データベースに保管するデータは，暗号化を行い，保護すること。
また，気密性の高いデータについては，アプリケーションで暗号化したうえで，データベースに保管するデータも暗号化し，二重で対策し，保管すること。</t>
    <rPh sb="74" eb="76">
      <t>ホカン</t>
    </rPh>
    <phoneticPr fontId="16"/>
  </si>
  <si>
    <t>原則，24時間365日利用可能とすること。ただし，保守等の予定された停止については，この限りではない。</t>
  </si>
  <si>
    <t>ライセンス数</t>
    <rPh sb="5" eb="6">
      <t>スウ</t>
    </rPh>
    <phoneticPr fontId="1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</si>
  <si>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5"/>
  </si>
  <si>
    <t>利用者側ライセンス</t>
    <rPh sb="0" eb="3">
      <t>リヨウシャ</t>
    </rPh>
    <rPh sb="3" eb="4">
      <t>ガワ</t>
    </rPh>
    <phoneticPr fontId="15"/>
  </si>
  <si>
    <t>短期間および短時間に集中的に多数のユーザーが入力を行っても業務に支障を与えない動作の実現ができること（利用ユーザー数は，参加者目標人数を想定）</t>
    <rPh sb="65" eb="67">
      <t>ニンズウ</t>
    </rPh>
    <rPh sb="68" eb="70">
      <t>ソウテイ</t>
    </rPh>
    <phoneticPr fontId="16"/>
  </si>
  <si>
    <t>管理者側ライセンス</t>
    <rPh sb="0" eb="3">
      <t>カンリシャ</t>
    </rPh>
    <rPh sb="3" eb="4">
      <t>ガワ</t>
    </rPh>
    <phoneticPr fontId="15"/>
  </si>
  <si>
    <t>家族など利用者が指定するメンバーに対してヘルスデータに加えて，コメントや写真・動画も共有できること。</t>
  </si>
  <si>
    <t>デザイン・操作性</t>
    <rPh sb="5" eb="8">
      <t>ソウサセイ</t>
    </rPh>
    <phoneticPr fontId="15"/>
  </si>
  <si>
    <t>達成感につながる，競争心が煽られる，新鮮味を感じられるなど，利用者がアプリを使い続けられる以下の機能があること。
（例）
・クイズ
・ランキング　
・ミッション設定　など</t>
    <rPh sb="30" eb="33">
      <t>リヨウシャ</t>
    </rPh>
    <rPh sb="45" eb="47">
      <t>イカ</t>
    </rPh>
    <rPh sb="48" eb="50">
      <t>キノウ</t>
    </rPh>
    <rPh sb="58" eb="59">
      <t>レイ</t>
    </rPh>
    <rPh sb="80" eb="82">
      <t>セッテイ</t>
    </rPh>
    <phoneticPr fontId="15"/>
  </si>
  <si>
    <t>表示画面上の項目配置や色使い等，誰もが利用しやすいユニバーサルなデザインとなるよう指定。
（例）
年配者やスマートフォン初心者にも操作がわかりやすいような画面設計がされている</t>
    <rPh sb="46" eb="47">
      <t>レイ</t>
    </rPh>
    <rPh sb="49" eb="51">
      <t>ネンパイ</t>
    </rPh>
    <rPh sb="51" eb="52">
      <t>シャ</t>
    </rPh>
    <rPh sb="60" eb="63">
      <t>ショシンシャ</t>
    </rPh>
    <rPh sb="65" eb="67">
      <t>ソウサ</t>
    </rPh>
    <rPh sb="77" eb="79">
      <t>ガメン</t>
    </rPh>
    <rPh sb="79" eb="81">
      <t>セッケイ</t>
    </rPh>
    <phoneticPr fontId="15"/>
  </si>
  <si>
    <t>「JIS X8341-3：2016」が規定する「レベルAA」に準拠するなどアクセシビリティに配慮したデザインであること。</t>
    <rPh sb="46" eb="48">
      <t>ハイリョ</t>
    </rPh>
    <phoneticPr fontId="15"/>
  </si>
  <si>
    <t>視覚障害者支援</t>
    <rPh sb="0" eb="2">
      <t>シカク</t>
    </rPh>
    <rPh sb="2" eb="4">
      <t>ショウガイ</t>
    </rPh>
    <rPh sb="4" eb="5">
      <t>シャ</t>
    </rPh>
    <rPh sb="5" eb="7">
      <t>シエン</t>
    </rPh>
    <phoneticPr fontId="15"/>
  </si>
  <si>
    <t>・新規ユーザー一覧</t>
    <rPh sb="1" eb="3">
      <t>シンキ</t>
    </rPh>
    <rPh sb="7" eb="9">
      <t>イチラン</t>
    </rPh>
    <phoneticPr fontId="15"/>
  </si>
  <si>
    <t>（多言語対応が必要な場合）
必要な言語を示す。</t>
    <rPh sb="1" eb="6">
      <t>タゲンゴタイオウ</t>
    </rPh>
    <rPh sb="7" eb="9">
      <t>ヒツヨウ</t>
    </rPh>
    <rPh sb="10" eb="12">
      <t>バアイ</t>
    </rPh>
    <rPh sb="14" eb="16">
      <t>ヒツヨウ</t>
    </rPh>
    <rPh sb="17" eb="19">
      <t>ゲンゴ</t>
    </rPh>
    <rPh sb="20" eb="21">
      <t>シメ</t>
    </rPh>
    <phoneticPr fontId="15"/>
  </si>
  <si>
    <t>情報セキュリティ</t>
    <rPh sb="0" eb="2">
      <t>ジョウホウ</t>
    </rPh>
    <phoneticPr fontId="15"/>
  </si>
  <si>
    <t>認証資格</t>
    <rPh sb="0" eb="2">
      <t>ニンショウ</t>
    </rPh>
    <rPh sb="2" eb="4">
      <t>シカク</t>
    </rPh>
    <phoneticPr fontId="15"/>
  </si>
  <si>
    <t>アクセス・操作ログ</t>
    <rPh sb="5" eb="7">
      <t>ソウサ</t>
    </rPh>
    <phoneticPr fontId="15"/>
  </si>
  <si>
    <t>個人情報や機密情報の漏えいを防ぐために，管理システムのアクセスログ・操作ログを取得し，1年以上保存できること。</t>
    <rPh sb="20" eb="22">
      <t>カンリ</t>
    </rPh>
    <phoneticPr fontId="15"/>
  </si>
  <si>
    <t>管理機能</t>
    <rPh sb="0" eb="4">
      <t>カンリキノウ</t>
    </rPh>
    <phoneticPr fontId="15"/>
  </si>
  <si>
    <t>アプリの利用状況や歩数等の活動状況，個人の属性情報等に応じ，活動促進につながる情報を配信できること。</t>
    <rPh sb="30" eb="34">
      <t>カツドウソクシン</t>
    </rPh>
    <rPh sb="39" eb="41">
      <t>ジョウホウ</t>
    </rPh>
    <rPh sb="42" eb="44">
      <t>ハイシン</t>
    </rPh>
    <phoneticPr fontId="15"/>
  </si>
  <si>
    <t>歩数データに応じ、設定したポイントを付与することができること。</t>
    <rPh sb="0" eb="2">
      <t>ホスウ</t>
    </rPh>
    <phoneticPr fontId="15"/>
  </si>
  <si>
    <t>不正プログラム対策</t>
    <rPh sb="0" eb="2">
      <t>フセイ</t>
    </rPh>
    <rPh sb="7" eb="9">
      <t>タイサク</t>
    </rPh>
    <phoneticPr fontId="15"/>
  </si>
  <si>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15"/>
  </si>
  <si>
    <t>重大なセキュリティホール/インシデントが発生した際，統一的な対策を検討，対応方針を明確化し，総点検すること。</t>
  </si>
  <si>
    <t>データ移行</t>
    <rPh sb="3" eb="5">
      <t>イコウ</t>
    </rPh>
    <phoneticPr fontId="15"/>
  </si>
  <si>
    <t>システム更新（再構築）の場合，前システムからのデータ移行の条件を記載する。
（例）
移行データの種類等</t>
    <rPh sb="32" eb="34">
      <t>キサイ</t>
    </rPh>
    <rPh sb="39" eb="40">
      <t>レイ</t>
    </rPh>
    <rPh sb="42" eb="44">
      <t>イコウ</t>
    </rPh>
    <rPh sb="48" eb="50">
      <t>シュルイ</t>
    </rPh>
    <rPh sb="50" eb="51">
      <t>トウ</t>
    </rPh>
    <phoneticPr fontId="15"/>
  </si>
  <si>
    <t>ポイントの交換・活用について，方法を指定することが可能なこと。
（例）
・特典（景品など）への交換
・電子マネー等への交換
　（電子マネーの場合種類など記載）
・自治体キャッシュレスへの交換　など</t>
    <rPh sb="5" eb="7">
      <t>コウカン</t>
    </rPh>
    <rPh sb="8" eb="10">
      <t>カツヨウ</t>
    </rPh>
    <rPh sb="15" eb="17">
      <t>ホウホウ</t>
    </rPh>
    <rPh sb="18" eb="20">
      <t>シテイ</t>
    </rPh>
    <rPh sb="25" eb="27">
      <t>カノウ</t>
    </rPh>
    <rPh sb="33" eb="34">
      <t>レイ</t>
    </rPh>
    <rPh sb="37" eb="39">
      <t>トクテン</t>
    </rPh>
    <rPh sb="40" eb="42">
      <t>ケイヒン</t>
    </rPh>
    <rPh sb="47" eb="49">
      <t>コウカン</t>
    </rPh>
    <rPh sb="51" eb="53">
      <t>デンシ</t>
    </rPh>
    <rPh sb="56" eb="57">
      <t>トウ</t>
    </rPh>
    <rPh sb="59" eb="61">
      <t>コウカン</t>
    </rPh>
    <rPh sb="64" eb="66">
      <t>デンシ</t>
    </rPh>
    <rPh sb="70" eb="72">
      <t>バアイ</t>
    </rPh>
    <rPh sb="72" eb="74">
      <t>シュルイ</t>
    </rPh>
    <rPh sb="76" eb="78">
      <t>キサイ</t>
    </rPh>
    <rPh sb="81" eb="84">
      <t>ジチタイ</t>
    </rPh>
    <rPh sb="93" eb="95">
      <t>コウカン</t>
    </rPh>
    <phoneticPr fontId="15"/>
  </si>
  <si>
    <t>サービス終了時・契約満了時等の対応</t>
    <rPh sb="4" eb="7">
      <t>シュウリョウジ</t>
    </rPh>
    <rPh sb="8" eb="10">
      <t>ケイヤク</t>
    </rPh>
    <rPh sb="10" eb="12">
      <t>マンリョウ</t>
    </rPh>
    <rPh sb="12" eb="13">
      <t>ジ</t>
    </rPh>
    <rPh sb="13" eb="14">
      <t>トウ</t>
    </rPh>
    <rPh sb="15" eb="17">
      <t>タイオウ</t>
    </rPh>
    <phoneticPr fontId="17"/>
  </si>
  <si>
    <t>オプトアウト対応</t>
    <rPh sb="6" eb="8">
      <t>タイオウ</t>
    </rPh>
    <phoneticPr fontId="15"/>
  </si>
  <si>
    <t>利用者からの申し出により，当該利用者に関する情報を全部または一部削除できる機能。</t>
  </si>
  <si>
    <t>自動取得情報への同意</t>
    <rPh sb="0" eb="2">
      <t>ジドウ</t>
    </rPh>
    <rPh sb="2" eb="4">
      <t>シュトク</t>
    </rPh>
    <rPh sb="4" eb="6">
      <t>ジョウホウ</t>
    </rPh>
    <rPh sb="8" eb="10">
      <t>ドウイ</t>
    </rPh>
    <phoneticPr fontId="15"/>
  </si>
  <si>
    <t>利用規約等</t>
    <rPh sb="0" eb="4">
      <t>リヨウキヤク</t>
    </rPh>
    <rPh sb="4" eb="5">
      <t>トウ</t>
    </rPh>
    <phoneticPr fontId="15"/>
  </si>
  <si>
    <t>市が指定する特定のユーザーに対してお知らせをプッシュ通知により配信できること。</t>
    <rPh sb="0" eb="1">
      <t>シ</t>
    </rPh>
    <rPh sb="2" eb="4">
      <t>シテイ</t>
    </rPh>
    <rPh sb="6" eb="8">
      <t>トクテイ</t>
    </rPh>
    <rPh sb="14" eb="15">
      <t>タイ</t>
    </rPh>
    <rPh sb="18" eb="19">
      <t>シ</t>
    </rPh>
    <rPh sb="26" eb="28">
      <t>ツウチ</t>
    </rPh>
    <rPh sb="31" eb="33">
      <t>ハイシン</t>
    </rPh>
    <phoneticPr fontId="15"/>
  </si>
  <si>
    <t>機器の個体番号やGPS位置情報等，利用者がサービスを利用した場合に自動的に取得する情報を明示するとともに，それら情報取得について同意をとることができること。（利用規約の確認に含む場合は不要）</t>
    <rPh sb="35" eb="36">
      <t>テキ</t>
    </rPh>
    <rPh sb="79" eb="83">
      <t>リヨウキヤク</t>
    </rPh>
    <rPh sb="84" eb="86">
      <t>カクニン</t>
    </rPh>
    <rPh sb="87" eb="88">
      <t>フク</t>
    </rPh>
    <rPh sb="89" eb="91">
      <t>バアイ</t>
    </rPh>
    <rPh sb="92" eb="94">
      <t>フヨウ</t>
    </rPh>
    <phoneticPr fontId="15"/>
  </si>
  <si>
    <t>プライバシーポリシーを表示すること。</t>
    <rPh sb="11" eb="13">
      <t>ヒョウジ</t>
    </rPh>
    <phoneticPr fontId="15"/>
  </si>
  <si>
    <t>運動に関する機能</t>
    <rPh sb="0" eb="2">
      <t>ウンドウ</t>
    </rPh>
    <rPh sb="3" eb="4">
      <t>カン</t>
    </rPh>
    <rPh sb="6" eb="8">
      <t>キノウ</t>
    </rPh>
    <phoneticPr fontId="15"/>
  </si>
  <si>
    <t>サービス内の問い合わせフォームなどから，問い合わせを行うことができること。</t>
    <rPh sb="4" eb="5">
      <t>ナイ</t>
    </rPh>
    <rPh sb="6" eb="7">
      <t>ト</t>
    </rPh>
    <rPh sb="8" eb="9">
      <t>ア</t>
    </rPh>
    <rPh sb="20" eb="21">
      <t>ト</t>
    </rPh>
    <rPh sb="22" eb="23">
      <t>ア</t>
    </rPh>
    <rPh sb="26" eb="27">
      <t>オコナ</t>
    </rPh>
    <phoneticPr fontId="15"/>
  </si>
  <si>
    <t>・ユーザーのヘルスデータ記録（歩数，食事，運動，体重，血圧など）</t>
    <rPh sb="12" eb="14">
      <t>キロク</t>
    </rPh>
    <rPh sb="15" eb="17">
      <t>ホスウ</t>
    </rPh>
    <rPh sb="18" eb="20">
      <t>ショクジ</t>
    </rPh>
    <rPh sb="21" eb="23">
      <t>ウンドウ</t>
    </rPh>
    <rPh sb="24" eb="26">
      <t>タイジュウ</t>
    </rPh>
    <rPh sb="27" eb="29">
      <t>ケツアツ</t>
    </rPh>
    <phoneticPr fontId="16"/>
  </si>
  <si>
    <t>サービス内の問い合わせフォームなどから，問い合わせを行う際に，ユーザーがメールアドレス，利用OS，基本情報等を入力して問い合わせするフォームを設けること。</t>
    <rPh sb="4" eb="5">
      <t>ナイ</t>
    </rPh>
    <rPh sb="6" eb="7">
      <t>ト</t>
    </rPh>
    <rPh sb="8" eb="9">
      <t>ア</t>
    </rPh>
    <rPh sb="20" eb="21">
      <t>ト</t>
    </rPh>
    <rPh sb="22" eb="23">
      <t>ア</t>
    </rPh>
    <rPh sb="26" eb="27">
      <t>オコナ</t>
    </rPh>
    <rPh sb="28" eb="29">
      <t>サイ</t>
    </rPh>
    <phoneticPr fontId="15"/>
  </si>
  <si>
    <t>よくある質問と回答を表示できること。</t>
  </si>
  <si>
    <t>任意のウォーキングコースを設定し，コースを達成したら，設定したポイントを付与できること。</t>
    <rPh sb="13" eb="15">
      <t>セッテイ</t>
    </rPh>
    <rPh sb="21" eb="23">
      <t>タッセイ</t>
    </rPh>
    <rPh sb="27" eb="29">
      <t>セッテイ</t>
    </rPh>
    <rPh sb="36" eb="38">
      <t>フヨ</t>
    </rPh>
    <phoneticPr fontId="16"/>
  </si>
  <si>
    <t>・生年月日</t>
    <rPh sb="1" eb="5">
      <t>セイネンガッピ</t>
    </rPh>
    <phoneticPr fontId="15"/>
  </si>
  <si>
    <t>アプリの基本的な操作方法を表示できること。</t>
  </si>
  <si>
    <t>統計機能</t>
    <rPh sb="0" eb="2">
      <t>トウケイ</t>
    </rPh>
    <rPh sb="2" eb="4">
      <t>キノウ</t>
    </rPh>
    <phoneticPr fontId="15"/>
  </si>
  <si>
    <t>サービスの運用状況や利用状況を定期又は任意の時点で集計し，確認できること。指定するデータがある場合は記載。
（例）アプリ利用登録者数，アプリアクティブ利用者数，機能ごとの利用数など</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7" eb="39">
      <t>シテイ</t>
    </rPh>
    <rPh sb="47" eb="49">
      <t>バアイ</t>
    </rPh>
    <rPh sb="50" eb="52">
      <t>キサイ</t>
    </rPh>
    <rPh sb="55" eb="56">
      <t>レイ</t>
    </rPh>
    <rPh sb="60" eb="65">
      <t>リヨウトウロクシャ</t>
    </rPh>
    <rPh sb="65" eb="66">
      <t>スウ</t>
    </rPh>
    <rPh sb="80" eb="82">
      <t>キノウ</t>
    </rPh>
    <rPh sb="85" eb="88">
      <t>リヨウスウ</t>
    </rPh>
    <phoneticPr fontId="15"/>
  </si>
  <si>
    <t>◎：標準対応実装済み，またはR7.3月のリリースまでに実装可能
〇：代替案で実装可能，またはR7.3月のリリースまでに代替案で実装可能※代替案を備考に記載
×：対応不可</t>
  </si>
  <si>
    <t>著作権</t>
    <rPh sb="0" eb="3">
      <t>チョサクケン</t>
    </rPh>
    <phoneticPr fontId="15"/>
  </si>
  <si>
    <t>資格管理</t>
    <rPh sb="0" eb="2">
      <t>シカク</t>
    </rPh>
    <rPh sb="2" eb="4">
      <t>カンリ</t>
    </rPh>
    <phoneticPr fontId="15"/>
  </si>
  <si>
    <t>・氏名</t>
    <rPh sb="1" eb="3">
      <t>シメイ</t>
    </rPh>
    <phoneticPr fontId="15"/>
  </si>
  <si>
    <t>ポイントを活用した抽選等の実施ができること。</t>
    <rPh sb="5" eb="7">
      <t>カツヨウ</t>
    </rPh>
    <rPh sb="9" eb="11">
      <t>チュウセン</t>
    </rPh>
    <rPh sb="11" eb="12">
      <t>トウ</t>
    </rPh>
    <rPh sb="13" eb="15">
      <t>ジッシ</t>
    </rPh>
    <phoneticPr fontId="15"/>
  </si>
  <si>
    <t>・電話番号</t>
    <rPh sb="1" eb="5">
      <t>デンワバンゴウ</t>
    </rPh>
    <phoneticPr fontId="15"/>
  </si>
  <si>
    <t>・メールアドレス</t>
  </si>
  <si>
    <t>・ニックネーム</t>
  </si>
  <si>
    <t>アプリの使用状況や入力情報に応じて，ユーザーに自動でアドバイスを行うことができること。</t>
  </si>
  <si>
    <t>・性別</t>
    <rPh sb="1" eb="3">
      <t>セイベツ</t>
    </rPh>
    <phoneticPr fontId="15"/>
  </si>
  <si>
    <t>アカウント設定方法・認証方法</t>
    <rPh sb="5" eb="7">
      <t>セッテイ</t>
    </rPh>
    <rPh sb="7" eb="9">
      <t>ホウホウ</t>
    </rPh>
    <rPh sb="10" eb="12">
      <t>ニンショウ</t>
    </rPh>
    <rPh sb="12" eb="14">
      <t>ホウホウ</t>
    </rPh>
    <phoneticPr fontId="15"/>
  </si>
  <si>
    <t>利用者アカウントの設定方法（再設定含む）及び認証方法（再認証も含む）について指定。
※設定時や認証時における2段階認証や多要素認証，生体認証を導入したい場合は指定。</t>
  </si>
  <si>
    <t>マイナンバーカードによるログインなど，指定するログイン方法がある場合は指定。</t>
    <rPh sb="19" eb="21">
      <t>シテイ</t>
    </rPh>
    <rPh sb="27" eb="29">
      <t>ホウホウ</t>
    </rPh>
    <rPh sb="32" eb="34">
      <t>バアイ</t>
    </rPh>
    <rPh sb="35" eb="37">
      <t>シテイ</t>
    </rPh>
    <phoneticPr fontId="15"/>
  </si>
  <si>
    <t>アプリ参加後に，アプリを起動した際は，再度ログイン情報（メールアドレス，パスワード等）を入力せずとも，自動ログインされること。</t>
    <rPh sb="3" eb="5">
      <t>サンカ</t>
    </rPh>
    <rPh sb="5" eb="6">
      <t>ゴ</t>
    </rPh>
    <rPh sb="12" eb="14">
      <t>キドウ</t>
    </rPh>
    <rPh sb="16" eb="17">
      <t>サイ</t>
    </rPh>
    <rPh sb="19" eb="21">
      <t>サイド</t>
    </rPh>
    <rPh sb="25" eb="27">
      <t>ジョウホウ</t>
    </rPh>
    <rPh sb="41" eb="42">
      <t>ナド</t>
    </rPh>
    <rPh sb="44" eb="46">
      <t>ニュウリョク</t>
    </rPh>
    <rPh sb="51" eb="53">
      <t>ジドウ</t>
    </rPh>
    <phoneticPr fontId="15"/>
  </si>
  <si>
    <t>マイナポータルAPI連携により，健診結果等を連携できること。</t>
    <rPh sb="10" eb="12">
      <t>レンケイ</t>
    </rPh>
    <rPh sb="16" eb="21">
      <t>ケンシンケッカトウ</t>
    </rPh>
    <rPh sb="22" eb="24">
      <t>レンケイ</t>
    </rPh>
    <phoneticPr fontId="15"/>
  </si>
  <si>
    <t>アカウント情報の修正・停止（廃止）</t>
    <rPh sb="5" eb="7">
      <t>ジョウホウ</t>
    </rPh>
    <rPh sb="8" eb="10">
      <t>シュウセイ</t>
    </rPh>
    <rPh sb="11" eb="13">
      <t>テイシ</t>
    </rPh>
    <rPh sb="14" eb="16">
      <t>ハイシ</t>
    </rPh>
    <phoneticPr fontId="15"/>
  </si>
  <si>
    <t>管理者アカウントの設定方法及び認証方法（再認証も含む）について指定。</t>
  </si>
  <si>
    <t>ID・パスワードにより利用者認証を行うこと。</t>
  </si>
  <si>
    <t>パスワードに文字数・有効期限・文字種等の制限をかける（例：パスワードは必ず8桁以上とする）機能を有すること。</t>
  </si>
  <si>
    <t>所属や個人ごとに管理アカウントの権限を設定できること。</t>
    <rPh sb="0" eb="2">
      <t>ショゾク</t>
    </rPh>
    <rPh sb="3" eb="5">
      <t>コジン</t>
    </rPh>
    <rPh sb="8" eb="10">
      <t>カンリ</t>
    </rPh>
    <rPh sb="16" eb="18">
      <t>ケンゲン</t>
    </rPh>
    <rPh sb="19" eb="21">
      <t>セッテイ</t>
    </rPh>
    <phoneticPr fontId="15"/>
  </si>
  <si>
    <t>・ユーザー一覧</t>
    <rPh sb="5" eb="7">
      <t>イチラン</t>
    </rPh>
    <phoneticPr fontId="15"/>
  </si>
  <si>
    <t>管理者アカウントによるログインは，指定したIPアドレスからのみに制限できること。</t>
    <rPh sb="0" eb="3">
      <t>カンリシャ</t>
    </rPh>
    <rPh sb="17" eb="19">
      <t>シテイ</t>
    </rPh>
    <rPh sb="32" eb="34">
      <t>セイゲン</t>
    </rPh>
    <phoneticPr fontId="15"/>
  </si>
  <si>
    <t>アプリ機能要件</t>
    <rPh sb="3" eb="5">
      <t>キノウ</t>
    </rPh>
    <rPh sb="5" eb="7">
      <t>ヨウケン</t>
    </rPh>
    <phoneticPr fontId="15"/>
  </si>
  <si>
    <t>通知</t>
    <rPh sb="0" eb="2">
      <t>ツウチ</t>
    </rPh>
    <phoneticPr fontId="15"/>
  </si>
  <si>
    <t>UI/UXの改善等</t>
    <rPh sb="6" eb="9">
      <t>カイゼントウ</t>
    </rPh>
    <phoneticPr fontId="15"/>
  </si>
  <si>
    <t>ヘルスデータに関する記録</t>
    <rPh sb="7" eb="8">
      <t>カン</t>
    </rPh>
    <rPh sb="10" eb="12">
      <t>キロク</t>
    </rPh>
    <phoneticPr fontId="15"/>
  </si>
  <si>
    <t>ポイントの交換・活用について，アプリ上から交換・申し込みができること。</t>
    <rPh sb="5" eb="7">
      <t>コウカン</t>
    </rPh>
    <rPh sb="8" eb="10">
      <t>カツヨウ</t>
    </rPh>
    <rPh sb="18" eb="19">
      <t>ジョウ</t>
    </rPh>
    <rPh sb="21" eb="23">
      <t>コウカン</t>
    </rPh>
    <rPh sb="24" eb="25">
      <t>モウ</t>
    </rPh>
    <rPh sb="26" eb="27">
      <t>コ</t>
    </rPh>
    <phoneticPr fontId="15"/>
  </si>
  <si>
    <t>身体に係る基礎的データの記録</t>
    <rPh sb="0" eb="2">
      <t>シンタイ</t>
    </rPh>
    <rPh sb="3" eb="4">
      <t>カカ</t>
    </rPh>
    <rPh sb="5" eb="7">
      <t>キソ</t>
    </rPh>
    <rPh sb="7" eb="8">
      <t>テキ</t>
    </rPh>
    <rPh sb="12" eb="14">
      <t>キロク</t>
    </rPh>
    <phoneticPr fontId="15"/>
  </si>
  <si>
    <t>・身長</t>
    <rPh sb="1" eb="3">
      <t>シンチョウ</t>
    </rPh>
    <phoneticPr fontId="15"/>
  </si>
  <si>
    <t>・体重</t>
    <rPh sb="1" eb="3">
      <t>タイジュウ</t>
    </rPh>
    <phoneticPr fontId="15"/>
  </si>
  <si>
    <t>血圧，脈拍等の各種健康関連データを記録することができること。</t>
    <rPh sb="0" eb="2">
      <t>ケツアツ</t>
    </rPh>
    <rPh sb="3" eb="5">
      <t>ミャクハク</t>
    </rPh>
    <rPh sb="5" eb="6">
      <t>トウ</t>
    </rPh>
    <rPh sb="7" eb="9">
      <t>カクシュ</t>
    </rPh>
    <rPh sb="9" eb="11">
      <t>ケンコウ</t>
    </rPh>
    <rPh sb="11" eb="13">
      <t>カンレン</t>
    </rPh>
    <rPh sb="17" eb="19">
      <t>キロク</t>
    </rPh>
    <phoneticPr fontId="15"/>
  </si>
  <si>
    <t>・血圧(最低値)</t>
    <rPh sb="1" eb="3">
      <t>ケツアツ</t>
    </rPh>
    <rPh sb="4" eb="7">
      <t>サイテイチ</t>
    </rPh>
    <phoneticPr fontId="15"/>
  </si>
  <si>
    <t>・BMI</t>
  </si>
  <si>
    <t>・消費カロリーの推移</t>
    <rPh sb="1" eb="3">
      <t>ショウヒ</t>
    </rPh>
    <rPh sb="8" eb="10">
      <t>スイイ</t>
    </rPh>
    <phoneticPr fontId="15"/>
  </si>
  <si>
    <t>・摂取カロリーの推移</t>
    <rPh sb="1" eb="3">
      <t>セッシュ</t>
    </rPh>
    <phoneticPr fontId="15"/>
  </si>
  <si>
    <t>・データセンターは Tier３4相当であり，建築基準法（昭和 25 年法律第 201 号）の新耐震基準に適合していること。
・データセンタの物理的所在地を日本国内とし，情報資産について，合意を得ない限り日本国外への持ち出しを行わ
ないこと。</t>
    <rPh sb="34" eb="35">
      <t>ネン</t>
    </rPh>
    <phoneticPr fontId="15"/>
  </si>
  <si>
    <t>健診記録の登録</t>
    <rPh sb="0" eb="2">
      <t>ケンシン</t>
    </rPh>
    <rPh sb="2" eb="4">
      <t>キロク</t>
    </rPh>
    <rPh sb="5" eb="7">
      <t>トウロク</t>
    </rPh>
    <phoneticPr fontId="15"/>
  </si>
  <si>
    <t>記録された健康診断結果に応じて，アドバイス等を表示できること。</t>
    <rPh sb="0" eb="2">
      <t>キロク</t>
    </rPh>
    <rPh sb="5" eb="9">
      <t>ケンコウシンダン</t>
    </rPh>
    <rPh sb="9" eb="11">
      <t>ケッカ</t>
    </rPh>
    <rPh sb="12" eb="13">
      <t>オウ</t>
    </rPh>
    <rPh sb="21" eb="22">
      <t>トウ</t>
    </rPh>
    <rPh sb="23" eb="25">
      <t>ヒョウジ</t>
    </rPh>
    <phoneticPr fontId="15"/>
  </si>
  <si>
    <t>外部システムとの連携</t>
    <rPh sb="0" eb="2">
      <t>ガイブ</t>
    </rPh>
    <rPh sb="8" eb="10">
      <t>レンケイ</t>
    </rPh>
    <phoneticPr fontId="15"/>
  </si>
  <si>
    <t>家庭用の体組成計と連携して体組成や体重を記録できること。</t>
    <rPh sb="0" eb="3">
      <t>カテイヨウ</t>
    </rPh>
    <rPh sb="4" eb="8">
      <t>タイソセイケイ</t>
    </rPh>
    <rPh sb="9" eb="11">
      <t>レンケイ</t>
    </rPh>
    <rPh sb="13" eb="16">
      <t>タイソセイ</t>
    </rPh>
    <rPh sb="17" eb="19">
      <t>タイジュウ</t>
    </rPh>
    <rPh sb="20" eb="22">
      <t>キロク</t>
    </rPh>
    <phoneticPr fontId="16"/>
  </si>
  <si>
    <t>歩数目標を設定することができること。</t>
    <rPh sb="0" eb="2">
      <t>ホスウ</t>
    </rPh>
    <phoneticPr fontId="15"/>
  </si>
  <si>
    <t>歩数データを収集し，アプリ内で記録することができること。</t>
    <rPh sb="0" eb="2">
      <t>ホスウ</t>
    </rPh>
    <rPh sb="6" eb="8">
      <t>シュウシュウ</t>
    </rPh>
    <rPh sb="13" eb="14">
      <t>ナイ</t>
    </rPh>
    <rPh sb="15" eb="17">
      <t>キロク</t>
    </rPh>
    <phoneticPr fontId="15"/>
  </si>
  <si>
    <t>収集する歩数データ以外に運動した内容を記録することが出来る。</t>
    <rPh sb="0" eb="2">
      <t>シュウシュウ</t>
    </rPh>
    <rPh sb="4" eb="6">
      <t>ホスウ</t>
    </rPh>
    <rPh sb="9" eb="11">
      <t>イガイ</t>
    </rPh>
    <rPh sb="12" eb="14">
      <t>ウンドウ</t>
    </rPh>
    <rPh sb="16" eb="18">
      <t>ナイヨウ</t>
    </rPh>
    <rPh sb="19" eb="21">
      <t>キロク</t>
    </rPh>
    <rPh sb="26" eb="28">
      <t>デキ</t>
    </rPh>
    <phoneticPr fontId="15"/>
  </si>
  <si>
    <t>食事に関する機能</t>
    <rPh sb="0" eb="2">
      <t>ショクジ</t>
    </rPh>
    <rPh sb="3" eb="4">
      <t>カン</t>
    </rPh>
    <rPh sb="6" eb="8">
      <t>キノウ</t>
    </rPh>
    <phoneticPr fontId="15"/>
  </si>
  <si>
    <t>管理画面</t>
    <rPh sb="0" eb="4">
      <t>カンリガメン</t>
    </rPh>
    <phoneticPr fontId="15"/>
  </si>
  <si>
    <t>ポイント付与・管理</t>
    <rPh sb="4" eb="6">
      <t>フヨ</t>
    </rPh>
    <rPh sb="7" eb="9">
      <t>カンリ</t>
    </rPh>
    <phoneticPr fontId="15"/>
  </si>
  <si>
    <t>徒歩による付与</t>
    <rPh sb="0" eb="2">
      <t>トホ</t>
    </rPh>
    <rPh sb="5" eb="7">
      <t>フヨ</t>
    </rPh>
    <phoneticPr fontId="15"/>
  </si>
  <si>
    <t>年代別に，１日あたり複数の設定目標に応じ，ポイントを付与できること。</t>
    <rPh sb="0" eb="3">
      <t>ネンダイベツ</t>
    </rPh>
    <rPh sb="6" eb="7">
      <t>ニチ</t>
    </rPh>
    <rPh sb="10" eb="12">
      <t>フクスウ</t>
    </rPh>
    <rPh sb="13" eb="17">
      <t>セッテイモクヒョウ</t>
    </rPh>
    <rPh sb="18" eb="19">
      <t>オウ</t>
    </rPh>
    <rPh sb="26" eb="28">
      <t>フヨ</t>
    </rPh>
    <phoneticPr fontId="15"/>
  </si>
  <si>
    <t>年間の累計歩数に応じて，バーチャルなウォークラリーができ，チェックポイントに達することでポイントを付与することができること。</t>
    <rPh sb="0" eb="1">
      <t>アイダ</t>
    </rPh>
    <rPh sb="2" eb="4">
      <t>ルイケイ</t>
    </rPh>
    <rPh sb="4" eb="6">
      <t>ホスウ</t>
    </rPh>
    <rPh sb="7" eb="8">
      <t>オウ</t>
    </rPh>
    <rPh sb="37" eb="38">
      <t>タッ</t>
    </rPh>
    <rPh sb="48" eb="50">
      <t>フヨ</t>
    </rPh>
    <phoneticPr fontId="15"/>
  </si>
  <si>
    <t>ポイントが付与されるイベント情報（開催期間，開催場所，ポイント数，対象者など）をアプリ内でわかりやすく表示することができること。</t>
    <rPh sb="5" eb="7">
      <t>フヨ</t>
    </rPh>
    <rPh sb="14" eb="16">
      <t>ジョウホウ</t>
    </rPh>
    <rPh sb="17" eb="21">
      <t>カイサイキカン</t>
    </rPh>
    <rPh sb="22" eb="26">
      <t>カイサイバショ</t>
    </rPh>
    <rPh sb="31" eb="32">
      <t>スウ</t>
    </rPh>
    <rPh sb="33" eb="36">
      <t>タイショウシャ</t>
    </rPh>
    <rPh sb="43" eb="44">
      <t>ナイ</t>
    </rPh>
    <rPh sb="51" eb="53">
      <t>ヒョウジ</t>
    </rPh>
    <phoneticPr fontId="15"/>
  </si>
  <si>
    <t>その他，自治体が指定する内容について，柔軟にポイント付与の項目が設定できること。
（例）
・指定する動画視聴によるポイント付与　など</t>
    <rPh sb="2" eb="3">
      <t>タ</t>
    </rPh>
    <rPh sb="4" eb="7">
      <t>ジチタイ</t>
    </rPh>
    <rPh sb="8" eb="10">
      <t>シテイ</t>
    </rPh>
    <rPh sb="12" eb="14">
      <t>ナイヨウ</t>
    </rPh>
    <rPh sb="19" eb="21">
      <t>ジュウナン</t>
    </rPh>
    <rPh sb="26" eb="28">
      <t>フヨ</t>
    </rPh>
    <rPh sb="29" eb="31">
      <t>コウモク</t>
    </rPh>
    <rPh sb="32" eb="34">
      <t>セッテイ</t>
    </rPh>
    <rPh sb="42" eb="43">
      <t>レイ</t>
    </rPh>
    <rPh sb="46" eb="48">
      <t>シテイ</t>
    </rPh>
    <rPh sb="50" eb="52">
      <t>ドウガ</t>
    </rPh>
    <rPh sb="52" eb="54">
      <t>シチョウ</t>
    </rPh>
    <rPh sb="61" eb="63">
      <t>フヨ</t>
    </rPh>
    <phoneticPr fontId="15"/>
  </si>
  <si>
    <t>2次元コードによる付与</t>
    <rPh sb="1" eb="3">
      <t>ジゲン</t>
    </rPh>
    <rPh sb="9" eb="11">
      <t>フヨ</t>
    </rPh>
    <phoneticPr fontId="15"/>
  </si>
  <si>
    <t>ポイントの交換・活用方法</t>
    <rPh sb="5" eb="7">
      <t>コウカン</t>
    </rPh>
    <rPh sb="8" eb="12">
      <t>カツヨウホウホウ</t>
    </rPh>
    <phoneticPr fontId="15"/>
  </si>
  <si>
    <t>ポイントの表示</t>
    <rPh sb="5" eb="7">
      <t>ヒョウジ</t>
    </rPh>
    <phoneticPr fontId="15"/>
  </si>
  <si>
    <t>ウエアラブル端末との連携</t>
    <rPh sb="6" eb="8">
      <t>タンマツ</t>
    </rPh>
    <rPh sb="10" eb="12">
      <t>レンケイ</t>
    </rPh>
    <phoneticPr fontId="15"/>
  </si>
  <si>
    <t>ポイントに有効期限を設定することが出来ること。</t>
    <rPh sb="5" eb="9">
      <t>ユウコウキゲン</t>
    </rPh>
    <rPh sb="10" eb="12">
      <t>セッテイ</t>
    </rPh>
    <rPh sb="17" eb="19">
      <t>デキ</t>
    </rPh>
    <phoneticPr fontId="15"/>
  </si>
  <si>
    <t>利用状況の確認</t>
    <rPh sb="0" eb="4">
      <t>リヨウジョウキョウ</t>
    </rPh>
    <rPh sb="5" eb="7">
      <t>カクニン</t>
    </rPh>
    <phoneticPr fontId="15"/>
  </si>
  <si>
    <t>ポイントの付与履歴・利用履歴を確認することができること。</t>
    <rPh sb="5" eb="7">
      <t>フヨ</t>
    </rPh>
    <rPh sb="7" eb="9">
      <t>リレキ</t>
    </rPh>
    <rPh sb="10" eb="14">
      <t>リヨウリレキ</t>
    </rPh>
    <rPh sb="15" eb="17">
      <t>カクニン</t>
    </rPh>
    <phoneticPr fontId="15"/>
  </si>
  <si>
    <t>・デジタルギフト(Amazonギフト)への交換・アプリ内での受け取りができること。</t>
    <rPh sb="21" eb="23">
      <t>コウカン</t>
    </rPh>
    <rPh sb="27" eb="28">
      <t>ナイ</t>
    </rPh>
    <rPh sb="30" eb="31">
      <t>ウ</t>
    </rPh>
    <rPh sb="32" eb="33">
      <t>ト</t>
    </rPh>
    <phoneticPr fontId="15"/>
  </si>
  <si>
    <t>特典の一覧表示と交換申し込み</t>
    <rPh sb="0" eb="2">
      <t>トクテン</t>
    </rPh>
    <rPh sb="3" eb="5">
      <t>イチラン</t>
    </rPh>
    <rPh sb="5" eb="7">
      <t>ヒョウジ</t>
    </rPh>
    <rPh sb="8" eb="10">
      <t>コウカン</t>
    </rPh>
    <rPh sb="10" eb="11">
      <t>モウ</t>
    </rPh>
    <rPh sb="12" eb="13">
      <t>コ</t>
    </rPh>
    <phoneticPr fontId="15"/>
  </si>
  <si>
    <t>ポイントの交換に必要なポイント数と特典の種類を確認できること。</t>
    <rPh sb="5" eb="7">
      <t>コウカン</t>
    </rPh>
    <rPh sb="8" eb="10">
      <t>ヒツヨウ</t>
    </rPh>
    <rPh sb="15" eb="16">
      <t>スウ</t>
    </rPh>
    <rPh sb="17" eb="19">
      <t>トクテン</t>
    </rPh>
    <rPh sb="20" eb="22">
      <t>シュルイ</t>
    </rPh>
    <rPh sb="23" eb="25">
      <t>カクニン</t>
    </rPh>
    <phoneticPr fontId="15"/>
  </si>
  <si>
    <t>未読のプッシュ通知がある場合はアプリ起動時に未読があることを判別できるような画面表示になっていること。</t>
    <rPh sb="0" eb="2">
      <t>ミドク</t>
    </rPh>
    <rPh sb="7" eb="9">
      <t>ツウチ</t>
    </rPh>
    <rPh sb="12" eb="14">
      <t>バアイ</t>
    </rPh>
    <rPh sb="18" eb="21">
      <t>キドウジ</t>
    </rPh>
    <rPh sb="22" eb="24">
      <t>ミドク</t>
    </rPh>
    <rPh sb="30" eb="32">
      <t>ハンベツ</t>
    </rPh>
    <rPh sb="38" eb="42">
      <t>ガメンヒョウジ</t>
    </rPh>
    <phoneticPr fontId="16"/>
  </si>
  <si>
    <t>プッシュ通知</t>
    <rPh sb="4" eb="6">
      <t>ツウチ</t>
    </rPh>
    <phoneticPr fontId="15"/>
  </si>
  <si>
    <t>その他</t>
    <rPh sb="2" eb="3">
      <t>タ</t>
    </rPh>
    <phoneticPr fontId="15"/>
  </si>
  <si>
    <t>健康づくりに関する情報（コラムや動画など）を配信できること。配信内容は受託者が用意すること。</t>
    <rPh sb="0" eb="2">
      <t>ケンコウ</t>
    </rPh>
    <rPh sb="6" eb="7">
      <t>カン</t>
    </rPh>
    <rPh sb="9" eb="11">
      <t>ジョウホウ</t>
    </rPh>
    <rPh sb="16" eb="18">
      <t>ドウガ</t>
    </rPh>
    <rPh sb="22" eb="24">
      <t>ハイシン</t>
    </rPh>
    <rPh sb="30" eb="32">
      <t>ハイシン</t>
    </rPh>
    <rPh sb="32" eb="34">
      <t>ナイヨウ</t>
    </rPh>
    <rPh sb="35" eb="38">
      <t>ジュタクシャ</t>
    </rPh>
    <rPh sb="39" eb="41">
      <t>ヨウイ</t>
    </rPh>
    <phoneticPr fontId="15"/>
  </si>
  <si>
    <t>その他健康増進につながる機能</t>
    <rPh sb="2" eb="3">
      <t>タ</t>
    </rPh>
    <rPh sb="3" eb="7">
      <t>ケンコウゾウシン</t>
    </rPh>
    <rPh sb="12" eb="14">
      <t>キノウ</t>
    </rPh>
    <phoneticPr fontId="15"/>
  </si>
  <si>
    <t>取組促進に寄与する機能</t>
    <rPh sb="0" eb="2">
      <t>トリクミ</t>
    </rPh>
    <rPh sb="2" eb="4">
      <t>ソクシン</t>
    </rPh>
    <rPh sb="5" eb="7">
      <t>キヨ</t>
    </rPh>
    <rPh sb="9" eb="11">
      <t>キノウ</t>
    </rPh>
    <phoneticPr fontId="15"/>
  </si>
  <si>
    <t>・歩数について，個人別のランキング</t>
    <rPh sb="1" eb="3">
      <t>ホスウ</t>
    </rPh>
    <rPh sb="8" eb="11">
      <t>コジンベツ</t>
    </rPh>
    <phoneticPr fontId="15"/>
  </si>
  <si>
    <t>アプリを利用している利用者同士が，アプリ内でグループを作成できること。</t>
    <rPh sb="4" eb="6">
      <t>リヨウ</t>
    </rPh>
    <rPh sb="10" eb="13">
      <t>リヨウシャ</t>
    </rPh>
    <rPh sb="13" eb="15">
      <t>ドウシ</t>
    </rPh>
    <rPh sb="20" eb="21">
      <t>ナイ</t>
    </rPh>
    <rPh sb="27" eb="29">
      <t>サクセイ</t>
    </rPh>
    <phoneticPr fontId="15"/>
  </si>
  <si>
    <t>マイナポータルAPI連携</t>
    <rPh sb="10" eb="12">
      <t>レンケイ</t>
    </rPh>
    <phoneticPr fontId="15"/>
  </si>
  <si>
    <t>自治体サービスとの連携</t>
    <rPh sb="0" eb="3">
      <t>ジチタイ</t>
    </rPh>
    <rPh sb="9" eb="11">
      <t>レンケイ</t>
    </rPh>
    <phoneticPr fontId="15"/>
  </si>
  <si>
    <t>自治体サービスと連携することができること。
（例）連携するサービスを記載</t>
    <rPh sb="0" eb="3">
      <t>ジチタイ</t>
    </rPh>
    <rPh sb="8" eb="10">
      <t>レンケイ</t>
    </rPh>
    <rPh sb="23" eb="24">
      <t>レイ</t>
    </rPh>
    <rPh sb="25" eb="27">
      <t>レンケイ</t>
    </rPh>
    <rPh sb="34" eb="36">
      <t>キサイ</t>
    </rPh>
    <phoneticPr fontId="15"/>
  </si>
  <si>
    <t>アンケート機能</t>
    <rPh sb="5" eb="7">
      <t>キノウ</t>
    </rPh>
    <phoneticPr fontId="15"/>
  </si>
  <si>
    <t>アプリ内にアンケートフォームを設置し，利用者が容易に回答できる機能を有すること。</t>
    <rPh sb="3" eb="4">
      <t>ナイ</t>
    </rPh>
    <rPh sb="15" eb="17">
      <t>セッチ</t>
    </rPh>
    <rPh sb="19" eb="22">
      <t>リヨウシャ</t>
    </rPh>
    <rPh sb="23" eb="25">
      <t>ヨウイ</t>
    </rPh>
    <rPh sb="26" eb="28">
      <t>カイトウ</t>
    </rPh>
    <rPh sb="31" eb="33">
      <t>キノウ</t>
    </rPh>
    <rPh sb="34" eb="35">
      <t>ユウ</t>
    </rPh>
    <phoneticPr fontId="15"/>
  </si>
  <si>
    <t>アンケート集計</t>
    <rPh sb="5" eb="7">
      <t>シュウケイ</t>
    </rPh>
    <phoneticPr fontId="15"/>
  </si>
  <si>
    <t>アンケート結果を集計し，CSV等でダウンロードできること。</t>
    <rPh sb="5" eb="7">
      <t>ケッカ</t>
    </rPh>
    <rPh sb="8" eb="10">
      <t>シュウケイ</t>
    </rPh>
    <rPh sb="15" eb="16">
      <t>トウ</t>
    </rPh>
    <phoneticPr fontId="15"/>
  </si>
  <si>
    <t>管理システム利用環境</t>
    <rPh sb="0" eb="2">
      <t>カンリ</t>
    </rPh>
    <rPh sb="6" eb="10">
      <t>リヨウカンキョウ</t>
    </rPh>
    <phoneticPr fontId="15"/>
  </si>
  <si>
    <t>利用者基本情報確認</t>
    <rPh sb="0" eb="3">
      <t>リヨウシャ</t>
    </rPh>
    <rPh sb="3" eb="5">
      <t>キホン</t>
    </rPh>
    <rPh sb="5" eb="7">
      <t>ジョウホウ</t>
    </rPh>
    <rPh sb="7" eb="9">
      <t>カクニン</t>
    </rPh>
    <phoneticPr fontId="15"/>
  </si>
  <si>
    <t>・新規ユーザー</t>
    <rPh sb="1" eb="3">
      <t>シンキ</t>
    </rPh>
    <phoneticPr fontId="15"/>
  </si>
  <si>
    <t>・ユーザーアクション別ポイント履歴(取得日，ポイント数)</t>
    <rPh sb="10" eb="11">
      <t>ベツ</t>
    </rPh>
    <rPh sb="15" eb="17">
      <t>リレキ</t>
    </rPh>
    <rPh sb="18" eb="21">
      <t>シュトクビ</t>
    </rPh>
    <rPh sb="26" eb="27">
      <t>スウ</t>
    </rPh>
    <phoneticPr fontId="15"/>
  </si>
  <si>
    <t>食事内容（メニューや量）を記録できること。</t>
    <rPh sb="0" eb="4">
      <t>ショクジナイヨウ</t>
    </rPh>
    <rPh sb="10" eb="11">
      <t>リョウ</t>
    </rPh>
    <rPh sb="13" eb="15">
      <t>キロク</t>
    </rPh>
    <phoneticPr fontId="16"/>
  </si>
  <si>
    <t>・電子マネーへの交換</t>
    <rPh sb="1" eb="3">
      <t>デンシ</t>
    </rPh>
    <rPh sb="8" eb="10">
      <t>コウカン</t>
    </rPh>
    <phoneticPr fontId="15"/>
  </si>
  <si>
    <t>管理者側の操作機器環境はPCとし，対応OSはWindows10以上，ブラウザはMicrosoftEdgeVer102以上とすること←インターネットブラウザはSSBⅡ</t>
    <rPh sb="0" eb="4">
      <t>カンリシャガワ</t>
    </rPh>
    <rPh sb="5" eb="11">
      <t>ソウサキキカンキョウ</t>
    </rPh>
    <rPh sb="17" eb="19">
      <t>タイオウ</t>
    </rPh>
    <rPh sb="31" eb="33">
      <t>イジョウ</t>
    </rPh>
    <rPh sb="58" eb="60">
      <t>イジョウ</t>
    </rPh>
    <phoneticPr fontId="15"/>
  </si>
  <si>
    <t>利用者側アカウントライセンスが必要となる場合は，利用者ユーザー数として5,000アカウント以上対応すること。</t>
  </si>
  <si>
    <t>・市が定めた交換期間ごとに獲得したポイント数に応じ，電子マネーへ交換できること。</t>
    <rPh sb="1" eb="2">
      <t>シ</t>
    </rPh>
    <rPh sb="3" eb="4">
      <t>サダ</t>
    </rPh>
    <rPh sb="6" eb="8">
      <t>コウカン</t>
    </rPh>
    <rPh sb="8" eb="10">
      <t>キカン</t>
    </rPh>
    <rPh sb="13" eb="15">
      <t>カクトク</t>
    </rPh>
    <rPh sb="21" eb="22">
      <t>スウ</t>
    </rPh>
    <rPh sb="23" eb="24">
      <t>オウ</t>
    </rPh>
    <rPh sb="26" eb="28">
      <t>デンシ</t>
    </rPh>
    <rPh sb="32" eb="34">
      <t>コウカン</t>
    </rPh>
    <phoneticPr fontId="15"/>
  </si>
  <si>
    <t>(別紙）</t>
    <rPh sb="1" eb="3">
      <t>ベッシ</t>
    </rPh>
    <phoneticPr fontId="15"/>
  </si>
  <si>
    <t>　機能要件一覧</t>
    <rPh sb="1" eb="3">
      <t>キノウ</t>
    </rPh>
    <rPh sb="3" eb="5">
      <t>ヨウケン</t>
    </rPh>
    <rPh sb="5" eb="7">
      <t>イチラン</t>
    </rPh>
    <phoneticPr fontId="15"/>
  </si>
  <si>
    <t xml:space="preserve">管理者側（野田市保健センター）用のアカウントを用意すること。管理者側のアカウントについては、パソコン端末での利用が可能であり、利用者のログの把握、集計が可能であること。
</t>
  </si>
  <si>
    <t>管理者側アカウントライセンスが必要となる場合は，利用者ユーザー数として特権ユーザー〇アカウント以上，一般ユーザー〇アカウント以上対応すること。</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</si>
</sst>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Calibri"/>
      <family val="2"/>
    </font>
    <font>
      <sz val="11"/>
      <color theme="1"/>
      <name val="Calibri"/>
      <family val="2"/>
    </font>
    <font>
      <sz val="6"/>
      <color auto="1"/>
      <name val="Calibri"/>
      <family val="2"/>
    </font>
    <font>
      <sz val="11"/>
      <color auto="1"/>
      <name val="ＭＳ ゴシック"/>
      <family val="3"/>
    </font>
    <font>
      <sz val="12"/>
      <color auto="1"/>
      <name val="ＭＳ ゴシック"/>
      <family val="3"/>
    </font>
    <font>
      <sz val="11"/>
      <color theme="0"/>
      <name val="ＭＳ ゴシック"/>
      <family val="3"/>
    </font>
    <font>
      <b/>
      <u/>
      <sz val="14"/>
      <color auto="1"/>
      <name val="ＭＳ ゴシック"/>
      <family val="3"/>
    </font>
    <font>
      <b/>
      <sz val="16"/>
      <color auto="1"/>
      <name val="ＭＳ ゴシック"/>
      <family val="3"/>
    </font>
    <font>
      <b/>
      <sz val="12"/>
      <color auto="1"/>
      <name val="ＭＳ ゴシック"/>
      <family val="3"/>
    </font>
    <font>
      <b/>
      <sz val="14"/>
      <color auto="1"/>
      <name val="ＭＳ ゴシック"/>
      <family val="3"/>
    </font>
    <font>
      <b/>
      <sz val="11"/>
      <color auto="1"/>
      <name val="ＭＳ ゴシック"/>
      <family val="3"/>
    </font>
    <font>
      <sz val="14"/>
      <color auto="1"/>
      <name val="ＭＳ ゴシック"/>
      <family val="3"/>
    </font>
    <font>
      <strike/>
      <sz val="11"/>
      <color auto="1"/>
      <name val="ＭＳ ゴシック"/>
      <family val="3"/>
    </font>
    <font>
      <sz val="8"/>
      <color auto="1"/>
      <name val="ＭＳ ゴシック"/>
      <family val="3"/>
    </font>
    <font>
      <b/>
      <sz val="10"/>
      <color auto="1"/>
      <name val="ＭＳ ゴシック"/>
      <family val="3"/>
    </font>
    <font>
      <sz val="6"/>
      <color auto="1"/>
      <name val="游ゴシック"/>
    </font>
    <font>
      <sz val="11"/>
      <color theme="1"/>
      <name val="Calibri"/>
      <family val="2"/>
    </font>
    <font>
      <sz val="18"/>
      <color theme="3"/>
      <name val="Calibri"/>
      <family val="2"/>
    </font>
  </fonts>
  <fills count="7">
    <fill>
      <patternFill patternType="none"/>
    </fill>
    <fill>
      <patternFill patternType="gray125"/>
    </fill>
    <fill>
      <patternFill patternType="solid">
        <fgColor theme="1" tint="0.5"/>
        <bgColor indexed="64"/>
      </patternFill>
    </fill>
    <fill>
      <patternFill patternType="solid">
        <fgColor theme="0" tint="-0.15"/>
        <bgColor indexed="64"/>
      </patternFill>
    </fill>
    <fill>
      <patternFill patternType="solid">
        <fgColor theme="6" tint="0.6"/>
        <bgColor indexed="64"/>
      </patternFill>
    </fill>
    <fill>
      <patternFill patternType="solid">
        <fgColor theme="7" tint="0.8"/>
        <bgColor indexed="64"/>
      </patternFill>
    </fill>
    <fill>
      <patternFill patternType="solid">
        <fgColor theme="8" tint="0.6"/>
        <bgColor indexed="64"/>
      </patternFill>
    </fill>
  </fills>
  <borders count="6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medium">
        <color indexed="64"/>
      </right>
      <top style="hair">
        <color rgb="FF000000"/>
      </top>
      <bottom style="hair">
        <color rgb="FF000000"/>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rgb="FF000000"/>
      </left>
      <right style="medium">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s>
  <cellStyleXfs count="4">
    <xf numFmtId="0" fontId="0" fillId="0" borderId="0"/>
    <xf numFmtId="0" fontId="1" fillId="0" borderId="0">
      <alignment vertical="center"/>
    </xf>
    <xf numFmtId="0" fontId="1" fillId="0" borderId="0">
      <alignment vertical="center"/>
    </xf>
    <xf numFmtId="0" fontId="1" fillId="0" borderId="0"/>
  </cellStyleXfs>
  <cellXfs count="143">
    <xf numFmtId="0" fontId="0" fillId="0" borderId="0" xfId="0"/>
    <xf numFmtId="0" fontId="3" fillId="0" borderId="0" xfId="2" applyFont="1">
      <alignment vertical="center"/>
    </xf>
    <xf numFmtId="0" fontId="3" fillId="0" borderId="0" xfId="2" applyFont="1" applyAlignment="1">
      <alignment vertical="center" wrapText="1"/>
    </xf>
    <xf numFmtId="0" fontId="3" fillId="0" borderId="0" xfId="2" applyFont="1" applyAlignment="1"/>
    <xf numFmtId="0" fontId="3" fillId="0" borderId="0" xfId="3" applyFont="1" applyAlignment="1">
      <alignment vertical="center"/>
    </xf>
    <xf numFmtId="0" fontId="4" fillId="0" borderId="0" xfId="2" applyFont="1" applyFill="1">
      <alignment vertical="center"/>
    </xf>
    <xf numFmtId="0" fontId="5" fillId="0" borderId="0" xfId="2" applyFo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7" fillId="0" borderId="0" xfId="2" applyFont="1" applyFill="1">
      <alignment vertical="center"/>
    </xf>
    <xf numFmtId="0" fontId="7" fillId="0" borderId="0" xfId="3" applyFont="1" applyAlignment="1">
      <alignment vertical="center"/>
    </xf>
    <xf numFmtId="0" fontId="8" fillId="3" borderId="0" xfId="3" applyFont="1" applyFill="1" applyAlignment="1">
      <alignment horizontal="left" vertical="center" wrapText="1"/>
    </xf>
    <xf numFmtId="0" fontId="9" fillId="2" borderId="6"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10" fillId="0" borderId="10" xfId="2" applyFont="1" applyBorder="1" applyAlignment="1">
      <alignment horizontal="left" vertical="center"/>
    </xf>
    <xf numFmtId="0" fontId="3" fillId="0" borderId="8" xfId="2" applyFont="1" applyBorder="1" applyAlignment="1">
      <alignment vertical="top" wrapText="1"/>
    </xf>
    <xf numFmtId="0" fontId="3" fillId="0" borderId="11" xfId="2" applyFont="1" applyBorder="1" applyAlignment="1">
      <alignment vertical="top" wrapText="1"/>
    </xf>
    <xf numFmtId="0" fontId="3" fillId="0" borderId="9" xfId="2" applyFont="1" applyBorder="1" applyAlignment="1">
      <alignment vertical="top" wrapText="1"/>
    </xf>
    <xf numFmtId="0" fontId="3" fillId="0" borderId="12" xfId="2" applyFont="1" applyBorder="1" applyAlignment="1">
      <alignment horizontal="left" vertical="top"/>
    </xf>
    <xf numFmtId="0" fontId="3" fillId="0" borderId="4" xfId="2" applyFont="1" applyBorder="1" applyAlignment="1">
      <alignment horizontal="left" vertical="top"/>
    </xf>
    <xf numFmtId="0" fontId="3" fillId="0" borderId="2" xfId="2" applyFont="1" applyBorder="1" applyAlignment="1">
      <alignment horizontal="left" vertical="top"/>
    </xf>
    <xf numFmtId="0" fontId="3" fillId="0" borderId="13" xfId="2" applyFont="1" applyBorder="1" applyAlignment="1">
      <alignment horizontal="left" vertical="top"/>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10" fillId="0" borderId="7" xfId="2" applyFont="1" applyBorder="1" applyAlignment="1">
      <alignment horizontal="center" vertical="center" wrapText="1"/>
    </xf>
    <xf numFmtId="0" fontId="3" fillId="0" borderId="14" xfId="2" applyFont="1" applyBorder="1" applyAlignment="1">
      <alignment vertical="top" wrapText="1"/>
    </xf>
    <xf numFmtId="0" fontId="3" fillId="0" borderId="16" xfId="2" applyFont="1" applyBorder="1" applyAlignment="1">
      <alignment vertical="top" wrapText="1"/>
    </xf>
    <xf numFmtId="0" fontId="3" fillId="0" borderId="15" xfId="2" applyFont="1" applyBorder="1" applyAlignment="1">
      <alignment vertical="top" wrapText="1"/>
    </xf>
    <xf numFmtId="0" fontId="3" fillId="0" borderId="17" xfId="2" applyFont="1" applyBorder="1" applyAlignment="1">
      <alignment vertical="top" wrapText="1"/>
    </xf>
    <xf numFmtId="0" fontId="3" fillId="0" borderId="14" xfId="2" applyFont="1" applyBorder="1" applyAlignment="1">
      <alignment horizontal="left" vertical="top" wrapText="1"/>
    </xf>
    <xf numFmtId="0" fontId="3" fillId="0" borderId="18" xfId="2" applyFont="1" applyBorder="1" applyAlignment="1">
      <alignment horizontal="left" vertical="top" wrapText="1"/>
    </xf>
    <xf numFmtId="0" fontId="3" fillId="0" borderId="15" xfId="2" applyFont="1" applyBorder="1" applyAlignment="1">
      <alignment horizontal="left" vertical="top" wrapText="1"/>
    </xf>
    <xf numFmtId="0" fontId="3" fillId="0" borderId="16" xfId="2" applyFont="1" applyBorder="1" applyAlignment="1">
      <alignment horizontal="left" vertical="top" wrapText="1"/>
    </xf>
    <xf numFmtId="0" fontId="3" fillId="0" borderId="19" xfId="2" applyFont="1" applyFill="1" applyBorder="1" applyAlignment="1">
      <alignment horizontal="left" vertical="top" wrapText="1"/>
    </xf>
    <xf numFmtId="0" fontId="6" fillId="2" borderId="20" xfId="2" applyFont="1" applyFill="1" applyBorder="1" applyAlignment="1">
      <alignment horizontal="center" vertical="center"/>
    </xf>
    <xf numFmtId="49" fontId="3" fillId="0" borderId="14" xfId="1" applyNumberFormat="1" applyFont="1" applyBorder="1" applyAlignment="1">
      <alignment vertical="top" wrapText="1"/>
    </xf>
    <xf numFmtId="0" fontId="3" fillId="0" borderId="17" xfId="2" applyFont="1" applyBorder="1" applyAlignment="1">
      <alignment horizontal="left" vertical="top" wrapText="1"/>
    </xf>
    <xf numFmtId="0" fontId="3" fillId="0" borderId="11" xfId="2" applyFont="1" applyBorder="1" applyAlignment="1">
      <alignment horizontal="left" vertical="top" wrapText="1"/>
    </xf>
    <xf numFmtId="0" fontId="3" fillId="0" borderId="8" xfId="2" applyFont="1" applyBorder="1" applyAlignment="1">
      <alignment horizontal="left" vertical="top" wrapText="1"/>
    </xf>
    <xf numFmtId="0" fontId="9" fillId="2" borderId="21" xfId="2" applyFont="1" applyFill="1" applyBorder="1" applyAlignment="1">
      <alignment horizontal="center" vertical="center"/>
    </xf>
    <xf numFmtId="0" fontId="6" fillId="2" borderId="22" xfId="3" applyFont="1" applyFill="1" applyBorder="1" applyAlignment="1">
      <alignment horizontal="center" vertical="center" wrapText="1"/>
    </xf>
    <xf numFmtId="0" fontId="11" fillId="0" borderId="23" xfId="3" applyFont="1" applyBorder="1" applyAlignment="1">
      <alignment horizontal="center" vertical="center"/>
    </xf>
    <xf numFmtId="0" fontId="11" fillId="0" borderId="24" xfId="3" applyFont="1" applyBorder="1" applyAlignment="1">
      <alignment horizontal="center" vertical="center"/>
    </xf>
    <xf numFmtId="0" fontId="10" fillId="0" borderId="25" xfId="2" applyFont="1" applyBorder="1" applyAlignment="1">
      <alignment horizontal="center" vertical="center" wrapText="1"/>
    </xf>
    <xf numFmtId="0" fontId="3" fillId="0" borderId="26" xfId="2" applyFont="1" applyBorder="1" applyAlignment="1">
      <alignment vertical="center" wrapText="1"/>
    </xf>
    <xf numFmtId="0" fontId="3" fillId="0" borderId="27" xfId="2" applyFont="1" applyBorder="1" applyAlignment="1">
      <alignment vertical="center" wrapText="1"/>
    </xf>
    <xf numFmtId="0" fontId="3" fillId="0" borderId="28" xfId="2" applyFont="1" applyFill="1" applyBorder="1" applyAlignment="1">
      <alignment vertical="center" wrapText="1"/>
    </xf>
    <xf numFmtId="0" fontId="3" fillId="0" borderId="29" xfId="2" applyFont="1" applyBorder="1" applyAlignment="1">
      <alignment vertical="center" wrapText="1"/>
    </xf>
    <xf numFmtId="0" fontId="3" fillId="0" borderId="30" xfId="2" applyFont="1" applyFill="1" applyBorder="1" applyAlignment="1">
      <alignment vertical="center" wrapText="1"/>
    </xf>
    <xf numFmtId="0" fontId="3" fillId="0" borderId="31" xfId="2" applyFont="1" applyBorder="1" applyAlignment="1">
      <alignment vertical="center" wrapText="1"/>
    </xf>
    <xf numFmtId="0" fontId="3" fillId="0" borderId="32" xfId="2" applyFont="1" applyBorder="1" applyAlignment="1">
      <alignment vertical="center" wrapText="1"/>
    </xf>
    <xf numFmtId="0" fontId="3" fillId="0" borderId="25" xfId="2" applyFont="1" applyBorder="1" applyAlignment="1">
      <alignment vertical="center" wrapText="1"/>
    </xf>
    <xf numFmtId="0" fontId="3" fillId="0" borderId="33" xfId="2" applyFont="1" applyBorder="1" applyAlignment="1">
      <alignment vertical="center" wrapText="1"/>
    </xf>
    <xf numFmtId="0" fontId="3" fillId="0" borderId="34" xfId="2" applyFont="1" applyFill="1" applyBorder="1" applyAlignment="1">
      <alignment vertical="center" wrapText="1"/>
    </xf>
    <xf numFmtId="0" fontId="8" fillId="0" borderId="35" xfId="2" applyFont="1" applyBorder="1" applyAlignment="1">
      <alignment horizontal="center" vertical="center"/>
    </xf>
    <xf numFmtId="0" fontId="8" fillId="0" borderId="0"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xf numFmtId="0" fontId="3" fillId="0" borderId="36" xfId="2" applyFont="1" applyBorder="1" applyAlignment="1"/>
    <xf numFmtId="0" fontId="3" fillId="0" borderId="0" xfId="3" applyFont="1" applyBorder="1"/>
    <xf numFmtId="0" fontId="3" fillId="0" borderId="37" xfId="2" applyFont="1" applyBorder="1" applyAlignment="1"/>
    <xf numFmtId="0" fontId="10" fillId="0" borderId="0" xfId="2" applyFont="1" applyAlignment="1"/>
    <xf numFmtId="0" fontId="9" fillId="3" borderId="38"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3" fillId="0" borderId="10" xfId="2" applyFont="1" applyBorder="1" applyAlignment="1">
      <alignment horizontal="center" vertical="center"/>
    </xf>
    <xf numFmtId="0" fontId="3" fillId="3" borderId="42" xfId="2" applyFont="1" applyFill="1" applyBorder="1" applyAlignment="1">
      <alignment horizontal="center" vertical="center" wrapText="1"/>
    </xf>
    <xf numFmtId="0" fontId="3" fillId="3" borderId="43" xfId="2" applyFont="1" applyFill="1" applyBorder="1" applyAlignment="1">
      <alignment horizontal="center" vertical="center" wrapText="1"/>
    </xf>
    <xf numFmtId="0" fontId="3" fillId="3" borderId="43" xfId="2" applyFont="1" applyFill="1" applyBorder="1" applyAlignment="1">
      <alignment horizontal="center" vertical="center"/>
    </xf>
    <xf numFmtId="0" fontId="3" fillId="4" borderId="42" xfId="2" applyFont="1" applyFill="1" applyBorder="1" applyAlignment="1">
      <alignment horizontal="center" vertical="center" wrapText="1"/>
    </xf>
    <xf numFmtId="0" fontId="3" fillId="4" borderId="43" xfId="2" applyFont="1" applyFill="1" applyBorder="1" applyAlignment="1">
      <alignment horizontal="center" vertical="center" wrapText="1"/>
    </xf>
    <xf numFmtId="0" fontId="12" fillId="3" borderId="43" xfId="2" applyFont="1" applyFill="1" applyBorder="1" applyAlignment="1">
      <alignment horizontal="center" vertical="center" wrapText="1"/>
    </xf>
    <xf numFmtId="0" fontId="12" fillId="3" borderId="43" xfId="2" applyFont="1" applyFill="1" applyBorder="1" applyAlignment="1">
      <alignment horizontal="center" vertical="center"/>
    </xf>
    <xf numFmtId="0" fontId="12" fillId="3" borderId="42" xfId="2" applyFont="1" applyFill="1" applyBorder="1" applyAlignment="1">
      <alignment horizontal="center" vertical="center" wrapText="1"/>
    </xf>
    <xf numFmtId="0" fontId="3" fillId="4" borderId="42" xfId="2" applyFont="1" applyFill="1" applyBorder="1" applyAlignment="1">
      <alignment horizontal="center" vertical="center"/>
    </xf>
    <xf numFmtId="0" fontId="3" fillId="4" borderId="43" xfId="2" applyFont="1" applyFill="1" applyBorder="1" applyAlignment="1">
      <alignment horizontal="center" vertical="center"/>
    </xf>
    <xf numFmtId="0" fontId="9" fillId="3" borderId="4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8" fillId="3" borderId="46" xfId="1" applyFont="1" applyFill="1" applyBorder="1" applyAlignment="1">
      <alignment horizontal="center" vertical="center" wrapText="1"/>
    </xf>
    <xf numFmtId="0" fontId="8" fillId="3" borderId="47" xfId="1" applyFont="1" applyFill="1" applyBorder="1" applyAlignment="1">
      <alignment horizontal="center" vertical="center" wrapText="1"/>
    </xf>
    <xf numFmtId="0" fontId="3" fillId="0" borderId="7" xfId="2" applyFont="1" applyBorder="1" applyAlignment="1">
      <alignment horizontal="center" vertical="center" wrapText="1"/>
    </xf>
    <xf numFmtId="0" fontId="3" fillId="3" borderId="48" xfId="2" applyFont="1" applyFill="1" applyBorder="1" applyAlignment="1">
      <alignment horizontal="center" vertical="center" wrapText="1"/>
    </xf>
    <xf numFmtId="0" fontId="3" fillId="3" borderId="49" xfId="2" applyFont="1" applyFill="1" applyBorder="1" applyAlignment="1">
      <alignment horizontal="center" vertical="center" wrapText="1"/>
    </xf>
    <xf numFmtId="0" fontId="3" fillId="3" borderId="49" xfId="2" applyFont="1" applyFill="1" applyBorder="1" applyAlignment="1">
      <alignment horizontal="center" vertical="center"/>
    </xf>
    <xf numFmtId="0" fontId="3" fillId="4" borderId="49" xfId="2" applyFont="1" applyFill="1" applyBorder="1" applyAlignment="1">
      <alignment horizontal="center" vertical="center"/>
    </xf>
    <xf numFmtId="0" fontId="13" fillId="3" borderId="49" xfId="2" applyFont="1" applyFill="1" applyBorder="1" applyAlignment="1">
      <alignment horizontal="center" vertical="center" wrapText="1"/>
    </xf>
    <xf numFmtId="0" fontId="3" fillId="3" borderId="48" xfId="2" applyFont="1" applyFill="1" applyBorder="1" applyAlignment="1">
      <alignment horizontal="center" vertical="center"/>
    </xf>
    <xf numFmtId="0" fontId="3" fillId="4" borderId="49" xfId="2" applyFont="1" applyFill="1" applyBorder="1" applyAlignment="1">
      <alignment horizontal="center" vertical="center" wrapText="1"/>
    </xf>
    <xf numFmtId="0" fontId="3" fillId="4" borderId="48" xfId="2" applyFont="1" applyFill="1" applyBorder="1" applyAlignment="1">
      <alignment horizontal="center" vertical="center"/>
    </xf>
    <xf numFmtId="0" fontId="9" fillId="5" borderId="38" xfId="1" applyFont="1" applyFill="1" applyBorder="1" applyAlignment="1">
      <alignment horizontal="center" vertical="center" wrapText="1"/>
    </xf>
    <xf numFmtId="0" fontId="9" fillId="5" borderId="39" xfId="1" applyFont="1" applyFill="1" applyBorder="1" applyAlignment="1">
      <alignment horizontal="center" vertical="center" wrapText="1"/>
    </xf>
    <xf numFmtId="0" fontId="9" fillId="5" borderId="40" xfId="1" applyFont="1" applyFill="1" applyBorder="1" applyAlignment="1">
      <alignment horizontal="center" vertical="center" wrapText="1"/>
    </xf>
    <xf numFmtId="0" fontId="9" fillId="5" borderId="41" xfId="1" applyFont="1" applyFill="1" applyBorder="1" applyAlignment="1">
      <alignment horizontal="center" vertical="center" wrapText="1"/>
    </xf>
    <xf numFmtId="0" fontId="3" fillId="5" borderId="42" xfId="2" applyFont="1" applyFill="1" applyBorder="1" applyAlignment="1">
      <alignment horizontal="center" vertical="center" wrapText="1"/>
    </xf>
    <xf numFmtId="0" fontId="3" fillId="5" borderId="43" xfId="2" applyFont="1" applyFill="1" applyBorder="1" applyAlignment="1">
      <alignment horizontal="center" vertical="center" wrapText="1"/>
    </xf>
    <xf numFmtId="0" fontId="3" fillId="5" borderId="43" xfId="2" applyFont="1" applyFill="1" applyBorder="1" applyAlignment="1">
      <alignment horizontal="center" vertical="center"/>
    </xf>
    <xf numFmtId="0" fontId="3" fillId="5" borderId="42" xfId="2" applyFont="1" applyFill="1" applyBorder="1" applyAlignment="1">
      <alignment horizontal="center" vertical="center"/>
    </xf>
    <xf numFmtId="0" fontId="9" fillId="5" borderId="35" xfId="1" applyFont="1" applyFill="1" applyBorder="1" applyAlignment="1">
      <alignment horizontal="center" vertical="center" wrapText="1"/>
    </xf>
    <xf numFmtId="0" fontId="9" fillId="5" borderId="50" xfId="1" applyFont="1" applyFill="1" applyBorder="1" applyAlignment="1">
      <alignment horizontal="center" vertical="center" wrapText="1"/>
    </xf>
    <xf numFmtId="0" fontId="4" fillId="5" borderId="42" xfId="2" applyFont="1" applyFill="1" applyBorder="1" applyAlignment="1">
      <alignment horizontal="center" vertical="center" wrapText="1"/>
    </xf>
    <xf numFmtId="0" fontId="12" fillId="5" borderId="43" xfId="2" applyFont="1" applyFill="1" applyBorder="1" applyAlignment="1">
      <alignment horizontal="center" vertical="center" wrapText="1"/>
    </xf>
    <xf numFmtId="0" fontId="9" fillId="5" borderId="51" xfId="1" applyFont="1" applyFill="1" applyBorder="1" applyAlignment="1">
      <alignment horizontal="center" vertical="center" wrapText="1"/>
    </xf>
    <xf numFmtId="0" fontId="9" fillId="5" borderId="52" xfId="1" applyFont="1" applyFill="1" applyBorder="1" applyAlignment="1">
      <alignment horizontal="center" vertical="center" wrapText="1"/>
    </xf>
    <xf numFmtId="0" fontId="3" fillId="5" borderId="53" xfId="2" applyFont="1" applyFill="1" applyBorder="1" applyAlignment="1">
      <alignment horizontal="center" vertical="center" wrapText="1"/>
    </xf>
    <xf numFmtId="0" fontId="3" fillId="5" borderId="54" xfId="2" applyFont="1" applyFill="1" applyBorder="1" applyAlignment="1">
      <alignment horizontal="center" vertical="center" wrapText="1"/>
    </xf>
    <xf numFmtId="0" fontId="3" fillId="5" borderId="53" xfId="2" applyFont="1" applyFill="1" applyBorder="1" applyAlignment="1">
      <alignment horizontal="center" vertical="center"/>
    </xf>
    <xf numFmtId="0" fontId="13" fillId="5" borderId="53" xfId="2" applyFont="1" applyFill="1" applyBorder="1" applyAlignment="1">
      <alignment horizontal="center" vertical="center" wrapText="1"/>
    </xf>
    <xf numFmtId="0" fontId="3" fillId="5" borderId="54" xfId="2" applyFont="1" applyFill="1" applyBorder="1" applyAlignment="1">
      <alignment horizontal="center" vertical="center"/>
    </xf>
    <xf numFmtId="0" fontId="6" fillId="2" borderId="38" xfId="3" applyFont="1" applyFill="1" applyBorder="1" applyAlignment="1">
      <alignment horizontal="center" vertical="center" wrapText="1"/>
    </xf>
    <xf numFmtId="0" fontId="4" fillId="0" borderId="12" xfId="3" applyFont="1" applyBorder="1" applyAlignment="1">
      <alignment horizontal="left" vertical="center" wrapText="1"/>
    </xf>
    <xf numFmtId="0" fontId="4" fillId="0" borderId="4" xfId="3" applyFont="1" applyBorder="1" applyAlignment="1">
      <alignment horizontal="left" vertical="center" wrapText="1"/>
    </xf>
    <xf numFmtId="0" fontId="4" fillId="0" borderId="39" xfId="3" applyFont="1" applyBorder="1" applyAlignment="1">
      <alignment horizontal="left" vertical="center" wrapText="1"/>
    </xf>
    <xf numFmtId="0" fontId="9" fillId="6" borderId="55" xfId="3" applyFont="1" applyFill="1" applyBorder="1" applyAlignment="1">
      <alignment horizontal="center" vertical="center"/>
    </xf>
    <xf numFmtId="0" fontId="10" fillId="6" borderId="56" xfId="3" applyFont="1" applyFill="1" applyBorder="1" applyAlignment="1">
      <alignment horizontal="center" vertical="center" wrapText="1"/>
    </xf>
    <xf numFmtId="0" fontId="10" fillId="6" borderId="57" xfId="3" applyFont="1" applyFill="1" applyBorder="1" applyAlignment="1">
      <alignment horizontal="center" vertical="center" wrapText="1"/>
    </xf>
    <xf numFmtId="0" fontId="3" fillId="0" borderId="20" xfId="3" applyFont="1" applyBorder="1" applyAlignment="1">
      <alignment vertical="center"/>
    </xf>
    <xf numFmtId="0" fontId="3" fillId="0" borderId="58" xfId="3" applyFont="1" applyBorder="1" applyAlignment="1">
      <alignment horizontal="center" vertical="center"/>
    </xf>
    <xf numFmtId="0" fontId="3" fillId="0" borderId="57" xfId="3" applyFont="1" applyBorder="1" applyAlignment="1">
      <alignment horizontal="center" vertical="center"/>
    </xf>
    <xf numFmtId="0" fontId="3" fillId="0" borderId="59" xfId="3" applyFont="1" applyBorder="1" applyAlignment="1">
      <alignment horizontal="center" vertical="center"/>
    </xf>
    <xf numFmtId="0" fontId="6" fillId="2" borderId="44" xfId="3" applyFont="1" applyFill="1" applyBorder="1" applyAlignment="1">
      <alignment horizontal="center" vertical="center" wrapText="1"/>
    </xf>
    <xf numFmtId="0" fontId="4" fillId="0" borderId="22" xfId="3" applyFont="1" applyBorder="1" applyAlignment="1">
      <alignment horizontal="left" vertical="center" wrapText="1"/>
    </xf>
    <xf numFmtId="0" fontId="4" fillId="0" borderId="23" xfId="3" applyFont="1" applyBorder="1" applyAlignment="1">
      <alignment horizontal="left" vertical="center" wrapText="1"/>
    </xf>
    <xf numFmtId="0" fontId="4" fillId="0" borderId="45" xfId="3" applyFont="1" applyBorder="1" applyAlignment="1">
      <alignment horizontal="left" vertical="center" wrapText="1"/>
    </xf>
    <xf numFmtId="0" fontId="9" fillId="6" borderId="21" xfId="3" applyFont="1" applyFill="1" applyBorder="1" applyAlignment="1">
      <alignment horizontal="center" vertical="center"/>
    </xf>
    <xf numFmtId="0" fontId="10" fillId="6" borderId="25" xfId="3" applyFont="1" applyFill="1" applyBorder="1" applyAlignment="1">
      <alignment horizontal="center" vertical="center"/>
    </xf>
    <xf numFmtId="0" fontId="10" fillId="6" borderId="25" xfId="3" applyFont="1" applyFill="1" applyBorder="1" applyAlignment="1">
      <alignment horizontal="center" vertical="center" wrapText="1"/>
    </xf>
    <xf numFmtId="0" fontId="14" fillId="6" borderId="60" xfId="3" applyFont="1" applyFill="1" applyBorder="1" applyAlignment="1">
      <alignment horizontal="center" vertical="center" wrapText="1"/>
    </xf>
    <xf numFmtId="0" fontId="3" fillId="0" borderId="29" xfId="3" applyFont="1" applyBorder="1" applyAlignment="1">
      <alignment vertical="center"/>
    </xf>
    <xf numFmtId="0" fontId="3" fillId="0" borderId="47" xfId="3" applyFont="1" applyBorder="1" applyAlignment="1">
      <alignment vertical="center" wrapText="1"/>
    </xf>
    <xf numFmtId="0" fontId="3" fillId="0" borderId="60" xfId="3" applyFont="1" applyBorder="1" applyAlignment="1">
      <alignment vertical="center" wrapText="1"/>
    </xf>
    <xf numFmtId="0" fontId="3" fillId="0" borderId="61" xfId="3" applyFont="1" applyBorder="1" applyAlignment="1">
      <alignment vertical="center" wrapText="1"/>
    </xf>
    <xf numFmtId="0" fontId="3" fillId="0" borderId="61" xfId="3" applyFont="1" applyBorder="1" applyAlignment="1">
      <alignment horizontal="left" vertical="center" wrapText="1"/>
    </xf>
    <xf numFmtId="0" fontId="3" fillId="0" borderId="61" xfId="3" applyFont="1" applyBorder="1" applyAlignment="1">
      <alignment horizontal="center" vertical="center" wrapText="1"/>
    </xf>
    <xf numFmtId="0" fontId="3" fillId="0" borderId="60" xfId="3" applyFont="1" applyBorder="1" applyAlignment="1">
      <alignment horizontal="left" vertical="center" wrapText="1"/>
    </xf>
    <xf numFmtId="0" fontId="12" fillId="0" borderId="60" xfId="3" applyFont="1" applyBorder="1" applyAlignment="1">
      <alignment horizontal="left" vertical="center" wrapText="1"/>
    </xf>
    <xf numFmtId="0" fontId="3" fillId="0" borderId="60" xfId="3" applyFont="1" applyBorder="1" applyAlignment="1">
      <alignment horizontal="center" vertical="center" wrapText="1"/>
    </xf>
    <xf numFmtId="0" fontId="3" fillId="0" borderId="17" xfId="2" applyFont="1" applyBorder="1">
      <alignment vertical="center"/>
    </xf>
  </cellXfs>
  <cellStyles count="4">
    <cellStyle name="標準" xfId="0" builtinId="0"/>
    <cellStyle name="標準 2" xfId="1"/>
    <cellStyle name="標準 3" xfId="2"/>
    <cellStyle name="標準 4"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177"/>
  <sheetViews>
    <sheetView showGridLines="0" tabSelected="1" view="pageBreakPreview" topLeftCell="A175" zoomScale="80" zoomScaleNormal="70" zoomScaleSheetLayoutView="80" workbookViewId="0">
      <selection activeCell="E2" sqref="E2"/>
    </sheetView>
  </sheetViews>
  <sheetFormatPr defaultColWidth="10.28515625" defaultRowHeight="13.5"/>
  <cols>
    <col min="1" max="1" width="3.42578125" style="1" customWidth="1"/>
    <col min="2" max="2" width="8.140625" style="1" customWidth="1"/>
    <col min="3" max="5" width="17.140625" style="2" customWidth="1"/>
    <col min="6" max="6" width="57.5703125" style="2" customWidth="1"/>
    <col min="7" max="7" width="1.140625" style="3" customWidth="1"/>
    <col min="8" max="12" width="9.140625" style="3" customWidth="1"/>
    <col min="13" max="13" width="10.140625" style="4" customWidth="1"/>
    <col min="14" max="14" width="55.5703125" style="4" customWidth="1"/>
    <col min="15" max="16384" width="10.28515625" style="1"/>
  </cols>
  <sheetData>
    <row r="1" spans="1:16" ht="27" customHeight="1">
      <c r="A1" s="5" t="s">
        <v>276</v>
      </c>
      <c r="B1" s="1"/>
      <c r="C1" s="12" t="s">
        <v>277</v>
      </c>
      <c r="D1" s="2"/>
      <c r="G1" s="2"/>
      <c r="H1" s="1"/>
      <c r="J1" s="1"/>
      <c r="K1" s="1"/>
    </row>
    <row r="2" spans="1:16" ht="48.75" customHeight="1">
      <c r="C2" s="13" t="s">
        <v>105</v>
      </c>
      <c r="G2" s="2"/>
      <c r="H2" s="1"/>
      <c r="J2" s="1"/>
      <c r="K2" s="1"/>
      <c r="M2" s="114" t="s">
        <v>103</v>
      </c>
      <c r="N2" s="125"/>
      <c r="P2" s="142" t="s">
        <v>18</v>
      </c>
    </row>
    <row r="3" spans="1:16" ht="48.75" customHeight="1">
      <c r="C3" s="14" t="s">
        <v>107</v>
      </c>
      <c r="D3" s="14"/>
      <c r="E3" s="14"/>
      <c r="F3" s="14"/>
      <c r="G3" s="14"/>
      <c r="H3" s="66"/>
      <c r="J3" s="66"/>
      <c r="K3" s="66"/>
      <c r="M3" s="115" t="s">
        <v>191</v>
      </c>
      <c r="N3" s="126"/>
      <c r="O3" s="1" t="s">
        <v>90</v>
      </c>
      <c r="P3" s="142" t="s">
        <v>108</v>
      </c>
    </row>
    <row r="4" spans="1:16" ht="48.75" customHeight="1">
      <c r="C4" s="14"/>
      <c r="D4" s="14"/>
      <c r="E4" s="14"/>
      <c r="F4" s="14"/>
      <c r="G4" s="14"/>
      <c r="H4" s="66"/>
      <c r="J4" s="66"/>
      <c r="K4" s="66"/>
      <c r="M4" s="116"/>
      <c r="N4" s="127"/>
      <c r="P4" s="142" t="s">
        <v>27</v>
      </c>
    </row>
    <row r="5" spans="1:16" ht="48.75" customHeight="1">
      <c r="C5" s="14"/>
      <c r="D5" s="14"/>
      <c r="E5" s="14"/>
      <c r="F5" s="14"/>
      <c r="G5" s="14"/>
      <c r="H5" s="66"/>
      <c r="J5" s="66"/>
      <c r="K5" s="66"/>
      <c r="M5" s="117"/>
      <c r="N5" s="128"/>
      <c r="P5" s="142" t="s">
        <v>67</v>
      </c>
    </row>
    <row r="6" spans="1:16" ht="27" customHeight="1">
      <c r="C6" s="12"/>
      <c r="G6" s="2"/>
      <c r="H6" s="66"/>
      <c r="J6" s="66"/>
      <c r="K6" s="66"/>
      <c r="P6" s="142" t="s">
        <v>35</v>
      </c>
    </row>
    <row r="7" spans="1:16" ht="36" customHeight="1">
      <c r="B7" s="7" t="s">
        <v>109</v>
      </c>
      <c r="C7" s="15" t="s">
        <v>110</v>
      </c>
      <c r="D7" s="15"/>
      <c r="E7" s="15"/>
      <c r="F7" s="44"/>
      <c r="G7" s="59"/>
      <c r="H7" s="67" t="s">
        <v>111</v>
      </c>
      <c r="I7" s="82"/>
      <c r="J7" s="95" t="s">
        <v>97</v>
      </c>
      <c r="K7" s="103"/>
      <c r="L7" s="103"/>
      <c r="M7" s="118" t="s">
        <v>81</v>
      </c>
      <c r="N7" s="129"/>
    </row>
    <row r="8" spans="1:16" ht="41.25" customHeight="1">
      <c r="B8" s="8"/>
      <c r="C8" s="16" t="s">
        <v>113</v>
      </c>
      <c r="D8" s="16"/>
      <c r="E8" s="39"/>
      <c r="F8" s="45" t="s">
        <v>115</v>
      </c>
      <c r="G8" s="60"/>
      <c r="H8" s="68"/>
      <c r="I8" s="83"/>
      <c r="J8" s="96"/>
      <c r="K8" s="104"/>
      <c r="L8" s="104"/>
      <c r="M8" s="119" t="s">
        <v>61</v>
      </c>
      <c r="N8" s="130"/>
    </row>
    <row r="9" spans="1:16" ht="52.7" customHeight="1">
      <c r="B9" s="8"/>
      <c r="C9" s="17" t="s">
        <v>84</v>
      </c>
      <c r="D9" s="27" t="s">
        <v>116</v>
      </c>
      <c r="E9" s="27" t="s">
        <v>119</v>
      </c>
      <c r="F9" s="46"/>
      <c r="G9" s="61"/>
      <c r="H9" s="69" t="s">
        <v>9</v>
      </c>
      <c r="I9" s="84" t="s">
        <v>15</v>
      </c>
      <c r="J9" s="97" t="s">
        <v>98</v>
      </c>
      <c r="K9" s="97" t="s">
        <v>99</v>
      </c>
      <c r="L9" s="107" t="s">
        <v>101</v>
      </c>
      <c r="M9" s="119" t="s">
        <v>0</v>
      </c>
      <c r="N9" s="131"/>
    </row>
    <row r="10" spans="1:16" ht="27">
      <c r="B10" s="9"/>
      <c r="C10" s="18"/>
      <c r="D10" s="28"/>
      <c r="E10" s="28"/>
      <c r="F10" s="47"/>
      <c r="G10" s="61"/>
      <c r="H10" s="70"/>
      <c r="I10" s="85"/>
      <c r="J10" s="98"/>
      <c r="K10" s="98"/>
      <c r="L10" s="108"/>
      <c r="M10" s="120" t="s">
        <v>120</v>
      </c>
      <c r="N10" s="132" t="s">
        <v>104</v>
      </c>
    </row>
    <row r="11" spans="1:16" ht="14.25">
      <c r="B11" s="10"/>
      <c r="C11" s="19"/>
      <c r="D11" s="29"/>
      <c r="E11" s="29"/>
      <c r="F11" s="48"/>
      <c r="G11" s="62"/>
      <c r="H11" s="71"/>
      <c r="I11" s="86"/>
      <c r="J11" s="71"/>
      <c r="K11" s="71"/>
      <c r="L11" s="86"/>
      <c r="M11" s="121" t="s">
        <v>121</v>
      </c>
      <c r="N11" s="133"/>
    </row>
    <row r="12" spans="1:16" ht="68.25">
      <c r="B12" s="11">
        <v>1</v>
      </c>
      <c r="C12" s="20" t="s">
        <v>122</v>
      </c>
      <c r="D12" s="30" t="s">
        <v>123</v>
      </c>
      <c r="E12" s="30" t="s">
        <v>79</v>
      </c>
      <c r="F12" s="49" t="s">
        <v>124</v>
      </c>
      <c r="G12" s="62"/>
      <c r="H12" s="72" t="s">
        <v>27</v>
      </c>
      <c r="I12" s="87"/>
      <c r="J12" s="99" t="s">
        <v>48</v>
      </c>
      <c r="K12" s="100" t="s">
        <v>48</v>
      </c>
      <c r="L12" s="109" t="s">
        <v>48</v>
      </c>
      <c r="M12" s="122" t="s">
        <v>48</v>
      </c>
      <c r="N12" s="134"/>
    </row>
    <row r="13" spans="1:16" ht="27.75">
      <c r="A13" s="6">
        <v>1</v>
      </c>
      <c r="B13" s="11">
        <v>2</v>
      </c>
      <c r="C13" s="21"/>
      <c r="D13" s="31"/>
      <c r="E13" s="31"/>
      <c r="F13" s="50" t="s">
        <v>126</v>
      </c>
      <c r="G13" s="62"/>
      <c r="H13" s="72"/>
      <c r="I13" s="87"/>
      <c r="J13" s="99" t="s">
        <v>27</v>
      </c>
      <c r="K13" s="105" t="s">
        <v>39</v>
      </c>
      <c r="L13" s="110"/>
      <c r="M13" s="122"/>
      <c r="N13" s="134"/>
    </row>
    <row r="14" spans="1:16" ht="27.75">
      <c r="A14" s="6">
        <f t="shared" ref="A14:A23" si="0">IF(M14="ー",A13,A13+1)</f>
        <v>2</v>
      </c>
      <c r="B14" s="11">
        <v>3</v>
      </c>
      <c r="C14" s="21"/>
      <c r="D14" s="31"/>
      <c r="E14" s="31"/>
      <c r="F14" s="50" t="s">
        <v>6</v>
      </c>
      <c r="G14" s="62"/>
      <c r="H14" s="72"/>
      <c r="I14" s="87"/>
      <c r="J14" s="99" t="s">
        <v>27</v>
      </c>
      <c r="K14" s="99" t="s">
        <v>39</v>
      </c>
      <c r="L14" s="110"/>
      <c r="M14" s="122"/>
      <c r="N14" s="134"/>
    </row>
    <row r="15" spans="1:16" ht="41.25">
      <c r="A15" s="6">
        <f t="shared" si="0"/>
        <v>3</v>
      </c>
      <c r="B15" s="11">
        <v>4</v>
      </c>
      <c r="C15" s="21"/>
      <c r="D15" s="31"/>
      <c r="E15" s="31"/>
      <c r="F15" s="51" t="s">
        <v>273</v>
      </c>
      <c r="G15" s="62"/>
      <c r="H15" s="72"/>
      <c r="I15" s="87"/>
      <c r="J15" s="99" t="s">
        <v>27</v>
      </c>
      <c r="K15" s="99" t="s">
        <v>39</v>
      </c>
      <c r="L15" s="110"/>
      <c r="M15" s="122"/>
      <c r="N15" s="134"/>
    </row>
    <row r="16" spans="1:16" ht="27.75">
      <c r="A16" s="6">
        <f t="shared" si="0"/>
        <v>4</v>
      </c>
      <c r="B16" s="11">
        <v>5</v>
      </c>
      <c r="C16" s="21"/>
      <c r="D16" s="31"/>
      <c r="E16" s="31"/>
      <c r="F16" s="51" t="s">
        <v>19</v>
      </c>
      <c r="G16" s="62"/>
      <c r="H16" s="72"/>
      <c r="I16" s="87"/>
      <c r="J16" s="99" t="s">
        <v>27</v>
      </c>
      <c r="K16" s="99" t="s">
        <v>39</v>
      </c>
      <c r="L16" s="110"/>
      <c r="M16" s="122"/>
      <c r="N16" s="134"/>
    </row>
    <row r="17" spans="1:14" ht="27.75">
      <c r="A17" s="6">
        <f t="shared" si="0"/>
        <v>5</v>
      </c>
      <c r="B17" s="11">
        <v>6</v>
      </c>
      <c r="C17" s="21"/>
      <c r="D17" s="31"/>
      <c r="E17" s="32"/>
      <c r="F17" s="51" t="s">
        <v>37</v>
      </c>
      <c r="G17" s="62"/>
      <c r="H17" s="72"/>
      <c r="I17" s="87"/>
      <c r="J17" s="99" t="s">
        <v>27</v>
      </c>
      <c r="K17" s="99" t="s">
        <v>39</v>
      </c>
      <c r="L17" s="110"/>
      <c r="M17" s="122"/>
      <c r="N17" s="134"/>
    </row>
    <row r="18" spans="1:14" ht="149.25">
      <c r="A18" s="6">
        <f t="shared" si="0"/>
        <v>5</v>
      </c>
      <c r="B18" s="11">
        <v>7</v>
      </c>
      <c r="C18" s="21"/>
      <c r="D18" s="31"/>
      <c r="E18" s="30" t="s">
        <v>29</v>
      </c>
      <c r="F18" s="49" t="s">
        <v>127</v>
      </c>
      <c r="G18" s="63"/>
      <c r="H18" s="72" t="s">
        <v>27</v>
      </c>
      <c r="I18" s="88"/>
      <c r="J18" s="100" t="s">
        <v>48</v>
      </c>
      <c r="K18" s="100" t="s">
        <v>48</v>
      </c>
      <c r="L18" s="109" t="s">
        <v>48</v>
      </c>
      <c r="M18" s="122" t="s">
        <v>48</v>
      </c>
      <c r="N18" s="134"/>
    </row>
    <row r="19" spans="1:14" ht="14.25">
      <c r="A19" s="6">
        <f t="shared" si="0"/>
        <v>6</v>
      </c>
      <c r="B19" s="11">
        <v>8</v>
      </c>
      <c r="C19" s="21"/>
      <c r="D19" s="31"/>
      <c r="E19" s="31"/>
      <c r="F19" s="50" t="s">
        <v>128</v>
      </c>
      <c r="G19" s="62"/>
      <c r="H19" s="73"/>
      <c r="I19" s="88"/>
      <c r="J19" s="100" t="s">
        <v>27</v>
      </c>
      <c r="K19" s="100" t="s">
        <v>39</v>
      </c>
      <c r="L19" s="109"/>
      <c r="M19" s="122"/>
      <c r="N19" s="135"/>
    </row>
    <row r="20" spans="1:14" ht="27.75">
      <c r="A20" s="6">
        <f t="shared" si="0"/>
        <v>7</v>
      </c>
      <c r="B20" s="11">
        <v>9</v>
      </c>
      <c r="C20" s="21"/>
      <c r="D20" s="31"/>
      <c r="E20" s="31"/>
      <c r="F20" s="50" t="s">
        <v>130</v>
      </c>
      <c r="G20" s="62"/>
      <c r="H20" s="73"/>
      <c r="I20" s="88"/>
      <c r="J20" s="100" t="s">
        <v>27</v>
      </c>
      <c r="K20" s="100" t="s">
        <v>39</v>
      </c>
      <c r="L20" s="109"/>
      <c r="M20" s="122"/>
      <c r="N20" s="135"/>
    </row>
    <row r="21" spans="1:14" ht="27.75">
      <c r="A21" s="6">
        <f t="shared" si="0"/>
        <v>8</v>
      </c>
      <c r="B21" s="11">
        <v>10</v>
      </c>
      <c r="C21" s="21"/>
      <c r="D21" s="31"/>
      <c r="E21" s="31"/>
      <c r="F21" s="50" t="s">
        <v>118</v>
      </c>
      <c r="G21" s="62"/>
      <c r="H21" s="73"/>
      <c r="I21" s="88"/>
      <c r="J21" s="100" t="s">
        <v>27</v>
      </c>
      <c r="K21" s="100" t="s">
        <v>39</v>
      </c>
      <c r="L21" s="109"/>
      <c r="M21" s="122"/>
      <c r="N21" s="135"/>
    </row>
    <row r="22" spans="1:14" ht="27.75">
      <c r="A22" s="6">
        <f t="shared" si="0"/>
        <v>9</v>
      </c>
      <c r="B22" s="11">
        <v>11</v>
      </c>
      <c r="C22" s="21"/>
      <c r="D22" s="31"/>
      <c r="E22" s="31"/>
      <c r="F22" s="50" t="s">
        <v>131</v>
      </c>
      <c r="G22" s="62"/>
      <c r="H22" s="73"/>
      <c r="I22" s="88"/>
      <c r="J22" s="100" t="s">
        <v>27</v>
      </c>
      <c r="K22" s="100" t="s">
        <v>39</v>
      </c>
      <c r="L22" s="109"/>
      <c r="M22" s="122"/>
      <c r="N22" s="135"/>
    </row>
    <row r="23" spans="1:14" ht="41.25">
      <c r="A23" s="6">
        <f t="shared" si="0"/>
        <v>10</v>
      </c>
      <c r="B23" s="11">
        <v>12</v>
      </c>
      <c r="C23" s="21"/>
      <c r="D23" s="31"/>
      <c r="E23" s="31"/>
      <c r="F23" s="50" t="s">
        <v>133</v>
      </c>
      <c r="G23" s="62"/>
      <c r="H23" s="73"/>
      <c r="I23" s="88"/>
      <c r="J23" s="100" t="s">
        <v>27</v>
      </c>
      <c r="K23" s="100" t="s">
        <v>39</v>
      </c>
      <c r="L23" s="109"/>
      <c r="M23" s="122"/>
      <c r="N23" s="135"/>
    </row>
    <row r="24" spans="1:14" ht="162.75">
      <c r="A24" s="6" t="e">
        <f>IF(M24="ー",#REF!,#REF!+1)</f>
        <v>#REF!</v>
      </c>
      <c r="B24" s="11">
        <v>13</v>
      </c>
      <c r="C24" s="21"/>
      <c r="D24" s="31"/>
      <c r="E24" s="31" t="s">
        <v>135</v>
      </c>
      <c r="F24" s="49" t="s">
        <v>136</v>
      </c>
      <c r="G24" s="62"/>
      <c r="H24" s="72" t="s">
        <v>27</v>
      </c>
      <c r="I24" s="89"/>
      <c r="J24" s="101" t="s">
        <v>48</v>
      </c>
      <c r="K24" s="100" t="s">
        <v>48</v>
      </c>
      <c r="L24" s="109" t="s">
        <v>48</v>
      </c>
      <c r="M24" s="122" t="s">
        <v>48</v>
      </c>
      <c r="N24" s="134"/>
    </row>
    <row r="25" spans="1:14" ht="41.25">
      <c r="A25" s="6" t="e">
        <f t="shared" ref="A25:A34" si="1">IF(M25="ー",A24,A24+1)</f>
        <v>#REF!</v>
      </c>
      <c r="B25" s="11">
        <v>14</v>
      </c>
      <c r="C25" s="21"/>
      <c r="D25" s="31"/>
      <c r="E25" s="31"/>
      <c r="F25" s="50" t="s">
        <v>137</v>
      </c>
      <c r="G25" s="62"/>
      <c r="H25" s="74"/>
      <c r="I25" s="89"/>
      <c r="J25" s="101" t="s">
        <v>27</v>
      </c>
      <c r="K25" s="101" t="s">
        <v>39</v>
      </c>
      <c r="L25" s="111"/>
      <c r="M25" s="122"/>
      <c r="N25" s="136"/>
    </row>
    <row r="26" spans="1:14" ht="27.75">
      <c r="A26" s="6" t="e">
        <f t="shared" si="1"/>
        <v>#REF!</v>
      </c>
      <c r="B26" s="11">
        <v>15</v>
      </c>
      <c r="C26" s="21"/>
      <c r="D26" s="31"/>
      <c r="E26" s="31"/>
      <c r="F26" s="50" t="s">
        <v>139</v>
      </c>
      <c r="G26" s="62"/>
      <c r="H26" s="74"/>
      <c r="I26" s="89"/>
      <c r="J26" s="101" t="s">
        <v>27</v>
      </c>
      <c r="K26" s="101" t="s">
        <v>39</v>
      </c>
      <c r="L26" s="111"/>
      <c r="M26" s="122"/>
      <c r="N26" s="135"/>
    </row>
    <row r="27" spans="1:14" ht="122.25">
      <c r="A27" s="6" t="e">
        <f t="shared" si="1"/>
        <v>#REF!</v>
      </c>
      <c r="B27" s="11">
        <v>16</v>
      </c>
      <c r="C27" s="21"/>
      <c r="D27" s="31"/>
      <c r="E27" s="31"/>
      <c r="F27" s="49" t="s">
        <v>53</v>
      </c>
      <c r="G27" s="62"/>
      <c r="H27" s="72" t="s">
        <v>27</v>
      </c>
      <c r="I27" s="89"/>
      <c r="J27" s="101" t="s">
        <v>48</v>
      </c>
      <c r="K27" s="100" t="s">
        <v>48</v>
      </c>
      <c r="L27" s="109" t="s">
        <v>48</v>
      </c>
      <c r="M27" s="122" t="s">
        <v>48</v>
      </c>
      <c r="N27" s="134"/>
    </row>
    <row r="28" spans="1:14" ht="27.75">
      <c r="A28" s="6" t="e">
        <f t="shared" si="1"/>
        <v>#REF!</v>
      </c>
      <c r="B28" s="11">
        <v>17</v>
      </c>
      <c r="C28" s="21"/>
      <c r="D28" s="31"/>
      <c r="E28" s="31"/>
      <c r="F28" s="50" t="s">
        <v>140</v>
      </c>
      <c r="G28" s="62"/>
      <c r="H28" s="74"/>
      <c r="I28" s="89"/>
      <c r="J28" s="101" t="s">
        <v>27</v>
      </c>
      <c r="K28" s="101" t="s">
        <v>39</v>
      </c>
      <c r="L28" s="111"/>
      <c r="M28" s="122"/>
      <c r="N28" s="137"/>
    </row>
    <row r="29" spans="1:14" ht="14.25">
      <c r="A29" s="6" t="e">
        <f t="shared" si="1"/>
        <v>#REF!</v>
      </c>
      <c r="B29" s="11">
        <v>18</v>
      </c>
      <c r="C29" s="21"/>
      <c r="D29" s="31"/>
      <c r="E29" s="31"/>
      <c r="F29" s="50" t="s">
        <v>141</v>
      </c>
      <c r="G29" s="62"/>
      <c r="H29" s="74"/>
      <c r="I29" s="89"/>
      <c r="J29" s="101" t="s">
        <v>27</v>
      </c>
      <c r="K29" s="101" t="s">
        <v>39</v>
      </c>
      <c r="L29" s="111"/>
      <c r="M29" s="122"/>
      <c r="N29" s="137"/>
    </row>
    <row r="30" spans="1:14" ht="27.75">
      <c r="A30" s="6" t="e">
        <f t="shared" si="1"/>
        <v>#REF!</v>
      </c>
      <c r="B30" s="11">
        <v>19</v>
      </c>
      <c r="C30" s="21"/>
      <c r="D30" s="31"/>
      <c r="E30" s="31"/>
      <c r="F30" s="50" t="s">
        <v>144</v>
      </c>
      <c r="G30" s="62"/>
      <c r="H30" s="74"/>
      <c r="I30" s="89"/>
      <c r="J30" s="101" t="s">
        <v>27</v>
      </c>
      <c r="K30" s="101" t="s">
        <v>39</v>
      </c>
      <c r="L30" s="111"/>
      <c r="M30" s="122"/>
      <c r="N30" s="137"/>
    </row>
    <row r="31" spans="1:14" ht="68.25">
      <c r="A31" s="6" t="e">
        <f t="shared" si="1"/>
        <v>#REF!</v>
      </c>
      <c r="B31" s="11">
        <v>20</v>
      </c>
      <c r="C31" s="21"/>
      <c r="D31" s="31"/>
      <c r="E31" s="31"/>
      <c r="F31" s="50" t="s">
        <v>145</v>
      </c>
      <c r="G31" s="62"/>
      <c r="H31" s="74"/>
      <c r="I31" s="89"/>
      <c r="J31" s="101" t="s">
        <v>27</v>
      </c>
      <c r="K31" s="101" t="s">
        <v>39</v>
      </c>
      <c r="L31" s="111"/>
      <c r="M31" s="122"/>
      <c r="N31" s="137"/>
    </row>
    <row r="32" spans="1:14" ht="41.25">
      <c r="A32" s="6" t="e">
        <f t="shared" si="1"/>
        <v>#REF!</v>
      </c>
      <c r="B32" s="11">
        <v>21</v>
      </c>
      <c r="C32" s="21"/>
      <c r="D32" s="31"/>
      <c r="E32" s="31"/>
      <c r="F32" s="50" t="s">
        <v>76</v>
      </c>
      <c r="G32" s="62"/>
      <c r="H32" s="74"/>
      <c r="I32" s="89"/>
      <c r="J32" s="101" t="s">
        <v>27</v>
      </c>
      <c r="K32" s="101" t="s">
        <v>39</v>
      </c>
      <c r="L32" s="111"/>
      <c r="M32" s="122"/>
      <c r="N32" s="137"/>
    </row>
    <row r="33" spans="1:14" ht="27.75">
      <c r="A33" s="6" t="e">
        <f t="shared" si="1"/>
        <v>#REF!</v>
      </c>
      <c r="B33" s="11">
        <v>22</v>
      </c>
      <c r="C33" s="21"/>
      <c r="D33" s="31"/>
      <c r="E33" s="32"/>
      <c r="F33" s="52" t="s">
        <v>83</v>
      </c>
      <c r="G33" s="62"/>
      <c r="H33" s="72" t="s">
        <v>27</v>
      </c>
      <c r="I33" s="89"/>
      <c r="J33" s="101" t="s">
        <v>48</v>
      </c>
      <c r="K33" s="101" t="s">
        <v>39</v>
      </c>
      <c r="L33" s="111"/>
      <c r="M33" s="122"/>
      <c r="N33" s="135"/>
    </row>
    <row r="34" spans="1:14" ht="27.75">
      <c r="A34" s="6" t="e">
        <f t="shared" si="1"/>
        <v>#REF!</v>
      </c>
      <c r="B34" s="11">
        <v>23</v>
      </c>
      <c r="C34" s="21"/>
      <c r="D34" s="31"/>
      <c r="E34" s="30" t="s">
        <v>63</v>
      </c>
      <c r="F34" s="52" t="s">
        <v>146</v>
      </c>
      <c r="G34" s="62"/>
      <c r="H34" s="72" t="s">
        <v>27</v>
      </c>
      <c r="I34" s="89"/>
      <c r="J34" s="101" t="s">
        <v>48</v>
      </c>
      <c r="K34" s="101" t="s">
        <v>39</v>
      </c>
      <c r="L34" s="111"/>
      <c r="M34" s="122"/>
      <c r="N34" s="135"/>
    </row>
    <row r="35" spans="1:14" ht="41.25">
      <c r="A35" s="6" t="e">
        <f>IF(M35="ー",#REF!,#REF!+1)</f>
        <v>#REF!</v>
      </c>
      <c r="B35" s="11">
        <v>24</v>
      </c>
      <c r="C35" s="21"/>
      <c r="D35" s="30" t="s">
        <v>147</v>
      </c>
      <c r="E35" s="30" t="s">
        <v>149</v>
      </c>
      <c r="F35" s="53" t="s">
        <v>274</v>
      </c>
      <c r="G35" s="62"/>
      <c r="H35" s="72" t="s">
        <v>27</v>
      </c>
      <c r="I35" s="89"/>
      <c r="J35" s="101" t="s">
        <v>27</v>
      </c>
      <c r="K35" s="101" t="s">
        <v>39</v>
      </c>
      <c r="L35" s="111"/>
      <c r="M35" s="122"/>
      <c r="N35" s="135"/>
    </row>
    <row r="36" spans="1:14" ht="27.75">
      <c r="A36" s="6" t="e">
        <f>IF(M36="ー",A35,A35+1)</f>
        <v>#REF!</v>
      </c>
      <c r="B36" s="11">
        <v>25</v>
      </c>
      <c r="C36" s="21"/>
      <c r="D36" s="31"/>
      <c r="E36" s="32"/>
      <c r="F36" s="53" t="s">
        <v>75</v>
      </c>
      <c r="G36" s="62"/>
      <c r="H36" s="74"/>
      <c r="I36" s="89"/>
      <c r="J36" s="101" t="s">
        <v>27</v>
      </c>
      <c r="K36" s="101" t="s">
        <v>39</v>
      </c>
      <c r="L36" s="111"/>
      <c r="M36" s="122"/>
      <c r="N36" s="135"/>
    </row>
    <row r="37" spans="1:14" ht="41.25">
      <c r="A37" s="6" t="e">
        <f>IF(M37="ー",A36,A36+1)</f>
        <v>#REF!</v>
      </c>
      <c r="B37" s="11">
        <v>26</v>
      </c>
      <c r="C37" s="21"/>
      <c r="D37" s="31"/>
      <c r="E37" s="30" t="s">
        <v>151</v>
      </c>
      <c r="F37" s="52" t="s">
        <v>279</v>
      </c>
      <c r="G37" s="62"/>
      <c r="H37" s="72" t="s">
        <v>27</v>
      </c>
      <c r="I37" s="89"/>
      <c r="J37" s="101" t="s">
        <v>48</v>
      </c>
      <c r="K37" s="101" t="s">
        <v>48</v>
      </c>
      <c r="L37" s="111" t="s">
        <v>48</v>
      </c>
      <c r="M37" s="122"/>
      <c r="N37" s="135"/>
    </row>
    <row r="38" spans="1:14" ht="68.25">
      <c r="A38" s="6"/>
      <c r="B38" s="11">
        <v>27</v>
      </c>
      <c r="C38" s="21"/>
      <c r="D38" s="32"/>
      <c r="E38" s="32"/>
      <c r="F38" s="53" t="s">
        <v>278</v>
      </c>
      <c r="G38" s="62"/>
      <c r="H38" s="75"/>
      <c r="I38" s="90"/>
      <c r="J38" s="101" t="s">
        <v>27</v>
      </c>
      <c r="K38" s="101" t="s">
        <v>27</v>
      </c>
      <c r="L38" s="111"/>
      <c r="M38" s="122"/>
      <c r="N38" s="134"/>
    </row>
    <row r="39" spans="1:14" ht="68.25">
      <c r="A39" s="6" t="e">
        <f>IF(M39="ー",A37,A37+1)</f>
        <v>#REF!</v>
      </c>
      <c r="B39" s="11">
        <v>28</v>
      </c>
      <c r="C39" s="21"/>
      <c r="D39" s="30" t="s">
        <v>153</v>
      </c>
      <c r="E39" s="30" t="s">
        <v>36</v>
      </c>
      <c r="F39" s="49" t="s">
        <v>155</v>
      </c>
      <c r="G39" s="62"/>
      <c r="H39" s="72" t="s">
        <v>27</v>
      </c>
      <c r="I39" s="89"/>
      <c r="J39" s="101" t="s">
        <v>48</v>
      </c>
      <c r="K39" s="100" t="s">
        <v>48</v>
      </c>
      <c r="L39" s="109" t="s">
        <v>48</v>
      </c>
      <c r="M39" s="122" t="s">
        <v>48</v>
      </c>
      <c r="N39" s="134"/>
    </row>
    <row r="40" spans="1:14" ht="27.75">
      <c r="A40" s="6" t="e">
        <f t="shared" ref="A40:A53" si="2">IF(M40="ー",A39,A39+1)</f>
        <v>#REF!</v>
      </c>
      <c r="B40" s="11">
        <v>29</v>
      </c>
      <c r="C40" s="21"/>
      <c r="D40" s="31"/>
      <c r="E40" s="31"/>
      <c r="F40" s="50" t="s">
        <v>69</v>
      </c>
      <c r="G40" s="62"/>
      <c r="H40" s="74"/>
      <c r="I40" s="89"/>
      <c r="J40" s="101" t="s">
        <v>27</v>
      </c>
      <c r="K40" s="101"/>
      <c r="L40" s="111" t="s">
        <v>39</v>
      </c>
      <c r="M40" s="122"/>
      <c r="N40" s="135"/>
    </row>
    <row r="41" spans="1:14" ht="41.25">
      <c r="A41" s="6" t="e">
        <f t="shared" si="2"/>
        <v>#REF!</v>
      </c>
      <c r="B41" s="11">
        <v>30</v>
      </c>
      <c r="C41" s="21"/>
      <c r="D41" s="31"/>
      <c r="E41" s="33" t="s">
        <v>54</v>
      </c>
      <c r="F41" s="52" t="s">
        <v>77</v>
      </c>
      <c r="G41" s="62"/>
      <c r="H41" s="72" t="s">
        <v>27</v>
      </c>
      <c r="I41" s="89"/>
      <c r="J41" s="101" t="s">
        <v>48</v>
      </c>
      <c r="K41" s="101" t="s">
        <v>39</v>
      </c>
      <c r="L41" s="111"/>
      <c r="M41" s="122"/>
      <c r="N41" s="135"/>
    </row>
    <row r="42" spans="1:14" ht="41.25">
      <c r="A42" s="6" t="e">
        <f t="shared" si="2"/>
        <v>#REF!</v>
      </c>
      <c r="B42" s="11">
        <v>31</v>
      </c>
      <c r="C42" s="21"/>
      <c r="D42" s="31"/>
      <c r="E42" s="40" t="s">
        <v>30</v>
      </c>
      <c r="F42" s="52" t="s">
        <v>156</v>
      </c>
      <c r="G42" s="64"/>
      <c r="H42" s="73"/>
      <c r="I42" s="88" t="s">
        <v>39</v>
      </c>
      <c r="J42" s="100" t="s">
        <v>48</v>
      </c>
      <c r="K42" s="100"/>
      <c r="L42" s="109" t="s">
        <v>39</v>
      </c>
      <c r="M42" s="122"/>
      <c r="N42" s="135"/>
    </row>
    <row r="43" spans="1:14" ht="108.75">
      <c r="A43" s="6" t="e">
        <f t="shared" si="2"/>
        <v>#REF!</v>
      </c>
      <c r="B43" s="11">
        <v>32</v>
      </c>
      <c r="C43" s="21"/>
      <c r="D43" s="31"/>
      <c r="E43" s="40" t="s">
        <v>157</v>
      </c>
      <c r="F43" s="53" t="s">
        <v>16</v>
      </c>
      <c r="G43" s="64"/>
      <c r="H43" s="73"/>
      <c r="I43" s="88" t="s">
        <v>39</v>
      </c>
      <c r="J43" s="100" t="s">
        <v>48</v>
      </c>
      <c r="K43" s="100" t="s">
        <v>48</v>
      </c>
      <c r="L43" s="109" t="s">
        <v>39</v>
      </c>
      <c r="M43" s="123"/>
      <c r="N43" s="134"/>
    </row>
    <row r="44" spans="1:14" ht="27.75">
      <c r="A44" s="6" t="e">
        <f t="shared" si="2"/>
        <v>#REF!</v>
      </c>
      <c r="B44" s="11">
        <v>33</v>
      </c>
      <c r="C44" s="21"/>
      <c r="D44" s="31"/>
      <c r="E44" s="30" t="s">
        <v>41</v>
      </c>
      <c r="F44" s="49" t="s">
        <v>159</v>
      </c>
      <c r="G44" s="62"/>
      <c r="H44" s="73"/>
      <c r="I44" s="88" t="s">
        <v>39</v>
      </c>
      <c r="J44" s="100" t="s">
        <v>48</v>
      </c>
      <c r="K44" s="100" t="s">
        <v>48</v>
      </c>
      <c r="L44" s="109" t="s">
        <v>39</v>
      </c>
      <c r="M44" s="123"/>
      <c r="N44" s="134"/>
    </row>
    <row r="45" spans="1:14" ht="41.25">
      <c r="A45" s="6" t="e">
        <f t="shared" si="2"/>
        <v>#REF!</v>
      </c>
      <c r="B45" s="11">
        <v>34</v>
      </c>
      <c r="C45" s="21"/>
      <c r="D45" s="30" t="s">
        <v>160</v>
      </c>
      <c r="E45" s="30" t="s">
        <v>161</v>
      </c>
      <c r="F45" s="49" t="s">
        <v>143</v>
      </c>
      <c r="G45" s="62"/>
      <c r="H45" s="73"/>
      <c r="I45" s="88" t="s">
        <v>39</v>
      </c>
      <c r="J45" s="100" t="s">
        <v>48</v>
      </c>
      <c r="K45" s="100" t="s">
        <v>48</v>
      </c>
      <c r="L45" s="109" t="s">
        <v>39</v>
      </c>
      <c r="M45" s="122"/>
      <c r="N45" s="134"/>
    </row>
    <row r="46" spans="1:14" ht="95.25">
      <c r="A46" s="6" t="e">
        <f t="shared" si="2"/>
        <v>#REF!</v>
      </c>
      <c r="B46" s="11">
        <v>35</v>
      </c>
      <c r="C46" s="21"/>
      <c r="D46" s="31"/>
      <c r="E46" s="33" t="s">
        <v>42</v>
      </c>
      <c r="F46" s="52" t="s">
        <v>226</v>
      </c>
      <c r="G46" s="62"/>
      <c r="H46" s="72" t="s">
        <v>27</v>
      </c>
      <c r="I46" s="89"/>
      <c r="J46" s="101" t="s">
        <v>48</v>
      </c>
      <c r="K46" s="101" t="s">
        <v>39</v>
      </c>
      <c r="L46" s="111"/>
      <c r="M46" s="122"/>
      <c r="N46" s="135"/>
    </row>
    <row r="47" spans="1:14" ht="41.25">
      <c r="A47" s="6" t="e">
        <f t="shared" si="2"/>
        <v>#REF!</v>
      </c>
      <c r="B47" s="11">
        <v>36</v>
      </c>
      <c r="C47" s="21"/>
      <c r="D47" s="31"/>
      <c r="E47" s="33" t="s">
        <v>46</v>
      </c>
      <c r="F47" s="53" t="s">
        <v>112</v>
      </c>
      <c r="G47" s="62"/>
      <c r="H47" s="72" t="s">
        <v>27</v>
      </c>
      <c r="I47" s="89"/>
      <c r="J47" s="101" t="s">
        <v>48</v>
      </c>
      <c r="K47" s="101" t="s">
        <v>39</v>
      </c>
      <c r="L47" s="111"/>
      <c r="M47" s="122"/>
      <c r="N47" s="135"/>
    </row>
    <row r="48" spans="1:14" ht="35.450000000000003" customHeight="1">
      <c r="A48" s="6" t="e">
        <f t="shared" si="2"/>
        <v>#REF!</v>
      </c>
      <c r="B48" s="11">
        <v>37</v>
      </c>
      <c r="C48" s="21"/>
      <c r="D48" s="31"/>
      <c r="E48" s="30" t="s">
        <v>162</v>
      </c>
      <c r="F48" s="52" t="s">
        <v>93</v>
      </c>
      <c r="G48" s="62"/>
      <c r="H48" s="72" t="s">
        <v>27</v>
      </c>
      <c r="I48" s="89"/>
      <c r="J48" s="101" t="s">
        <v>48</v>
      </c>
      <c r="K48" s="101" t="s">
        <v>39</v>
      </c>
      <c r="L48" s="111"/>
      <c r="M48" s="122"/>
      <c r="N48" s="135"/>
    </row>
    <row r="49" spans="1:16" ht="41.25">
      <c r="A49" s="6" t="e">
        <f t="shared" si="2"/>
        <v>#REF!</v>
      </c>
      <c r="B49" s="11">
        <v>38</v>
      </c>
      <c r="C49" s="21"/>
      <c r="D49" s="31"/>
      <c r="E49" s="31"/>
      <c r="F49" s="52" t="s">
        <v>163</v>
      </c>
      <c r="G49" s="62"/>
      <c r="H49" s="74"/>
      <c r="I49" s="89"/>
      <c r="J49" s="101" t="s">
        <v>39</v>
      </c>
      <c r="K49" s="101" t="s">
        <v>39</v>
      </c>
      <c r="L49" s="111"/>
      <c r="M49" s="122"/>
      <c r="N49" s="135"/>
    </row>
    <row r="50" spans="1:16" ht="27.75">
      <c r="A50" s="6" t="e">
        <f t="shared" si="2"/>
        <v>#REF!</v>
      </c>
      <c r="B50" s="11">
        <v>39</v>
      </c>
      <c r="C50" s="21"/>
      <c r="D50" s="31"/>
      <c r="E50" s="32"/>
      <c r="F50" s="52" t="s">
        <v>138</v>
      </c>
      <c r="G50" s="62"/>
      <c r="H50" s="74"/>
      <c r="I50" s="89"/>
      <c r="J50" s="101" t="s">
        <v>39</v>
      </c>
      <c r="K50" s="101" t="s">
        <v>39</v>
      </c>
      <c r="L50" s="111"/>
      <c r="M50" s="122"/>
      <c r="N50" s="135"/>
    </row>
    <row r="51" spans="1:16" ht="68.25">
      <c r="A51" s="6" t="e">
        <f t="shared" si="2"/>
        <v>#REF!</v>
      </c>
      <c r="B51" s="11">
        <v>40</v>
      </c>
      <c r="C51" s="21"/>
      <c r="D51" s="31"/>
      <c r="E51" s="30" t="s">
        <v>167</v>
      </c>
      <c r="F51" s="52" t="s">
        <v>168</v>
      </c>
      <c r="G51" s="62"/>
      <c r="H51" s="72" t="s">
        <v>27</v>
      </c>
      <c r="I51" s="89"/>
      <c r="J51" s="101" t="s">
        <v>48</v>
      </c>
      <c r="K51" s="101" t="s">
        <v>39</v>
      </c>
      <c r="L51" s="111"/>
      <c r="M51" s="122"/>
      <c r="N51" s="135"/>
    </row>
    <row r="52" spans="1:16" ht="54.75">
      <c r="A52" s="6" t="e">
        <f t="shared" si="2"/>
        <v>#REF!</v>
      </c>
      <c r="B52" s="11">
        <v>41</v>
      </c>
      <c r="C52" s="21"/>
      <c r="D52" s="31"/>
      <c r="E52" s="31"/>
      <c r="F52" s="52" t="s">
        <v>71</v>
      </c>
      <c r="G52" s="62"/>
      <c r="H52" s="72" t="s">
        <v>27</v>
      </c>
      <c r="I52" s="89"/>
      <c r="J52" s="101" t="s">
        <v>48</v>
      </c>
      <c r="K52" s="101" t="s">
        <v>39</v>
      </c>
      <c r="L52" s="111"/>
      <c r="M52" s="122"/>
      <c r="N52" s="135"/>
    </row>
    <row r="53" spans="1:16" ht="41.25">
      <c r="A53" s="6" t="e">
        <f t="shared" si="2"/>
        <v>#REF!</v>
      </c>
      <c r="B53" s="11">
        <v>42</v>
      </c>
      <c r="C53" s="21"/>
      <c r="D53" s="31"/>
      <c r="E53" s="31"/>
      <c r="F53" s="52" t="s">
        <v>32</v>
      </c>
      <c r="G53" s="62"/>
      <c r="H53" s="72" t="s">
        <v>27</v>
      </c>
      <c r="I53" s="89"/>
      <c r="J53" s="101" t="s">
        <v>48</v>
      </c>
      <c r="K53" s="101" t="s">
        <v>39</v>
      </c>
      <c r="L53" s="111"/>
      <c r="M53" s="122"/>
      <c r="N53" s="135"/>
    </row>
    <row r="54" spans="1:16" ht="27.75">
      <c r="A54" s="6" t="e">
        <f>IF(M54="ー",#REF!,#REF!+1)</f>
        <v>#REF!</v>
      </c>
      <c r="B54" s="11">
        <v>43</v>
      </c>
      <c r="C54" s="21"/>
      <c r="D54" s="31"/>
      <c r="E54" s="30" t="s">
        <v>86</v>
      </c>
      <c r="F54" s="52" t="s">
        <v>8</v>
      </c>
      <c r="G54" s="62"/>
      <c r="H54" s="72" t="s">
        <v>27</v>
      </c>
      <c r="I54" s="89"/>
      <c r="J54" s="101" t="s">
        <v>48</v>
      </c>
      <c r="K54" s="101" t="s">
        <v>48</v>
      </c>
      <c r="L54" s="111"/>
      <c r="M54" s="122"/>
      <c r="N54" s="135"/>
    </row>
    <row r="55" spans="1:16" ht="41.25">
      <c r="A55" s="6" t="e">
        <f t="shared" ref="A55:A61" si="3">IF(M55="ー",A54,A54+1)</f>
        <v>#REF!</v>
      </c>
      <c r="B55" s="11">
        <v>44</v>
      </c>
      <c r="C55" s="21"/>
      <c r="D55" s="31"/>
      <c r="E55" s="31"/>
      <c r="F55" s="52" t="s">
        <v>150</v>
      </c>
      <c r="G55" s="62"/>
      <c r="H55" s="74"/>
      <c r="I55" s="89"/>
      <c r="J55" s="101" t="s">
        <v>27</v>
      </c>
      <c r="K55" s="101" t="s">
        <v>39</v>
      </c>
      <c r="L55" s="111"/>
      <c r="M55" s="122"/>
      <c r="N55" s="135"/>
    </row>
    <row r="56" spans="1:16" ht="95.25">
      <c r="A56" s="6" t="e">
        <f t="shared" si="3"/>
        <v>#REF!</v>
      </c>
      <c r="B56" s="11">
        <v>45</v>
      </c>
      <c r="C56" s="21"/>
      <c r="D56" s="31"/>
      <c r="E56" s="31"/>
      <c r="F56" s="52" t="s">
        <v>94</v>
      </c>
      <c r="G56" s="62"/>
      <c r="H56" s="74"/>
      <c r="I56" s="89"/>
      <c r="J56" s="101" t="s">
        <v>27</v>
      </c>
      <c r="K56" s="101" t="s">
        <v>39</v>
      </c>
      <c r="L56" s="111"/>
      <c r="M56" s="122"/>
      <c r="N56" s="135"/>
    </row>
    <row r="57" spans="1:16" ht="41.25">
      <c r="A57" s="6" t="e">
        <f t="shared" si="3"/>
        <v>#REF!</v>
      </c>
      <c r="B57" s="11">
        <v>46</v>
      </c>
      <c r="C57" s="21"/>
      <c r="D57" s="31"/>
      <c r="E57" s="32"/>
      <c r="F57" s="52" t="s">
        <v>169</v>
      </c>
      <c r="G57" s="62"/>
      <c r="H57" s="74"/>
      <c r="I57" s="89"/>
      <c r="J57" s="101" t="s">
        <v>27</v>
      </c>
      <c r="K57" s="101" t="s">
        <v>39</v>
      </c>
      <c r="L57" s="111"/>
      <c r="M57" s="122"/>
      <c r="N57" s="135"/>
    </row>
    <row r="58" spans="1:16" s="4" customFormat="1" ht="54.75">
      <c r="A58" s="6" t="e">
        <f t="shared" si="3"/>
        <v>#REF!</v>
      </c>
      <c r="B58" s="11">
        <v>47</v>
      </c>
      <c r="C58" s="21"/>
      <c r="D58" s="30" t="s">
        <v>170</v>
      </c>
      <c r="E58" s="30" t="s">
        <v>48</v>
      </c>
      <c r="F58" s="52" t="s">
        <v>171</v>
      </c>
      <c r="G58" s="64"/>
      <c r="H58" s="73"/>
      <c r="I58" s="88" t="s">
        <v>39</v>
      </c>
      <c r="J58" s="100" t="s">
        <v>48</v>
      </c>
      <c r="K58" s="100"/>
      <c r="L58" s="109" t="s">
        <v>39</v>
      </c>
      <c r="M58" s="122"/>
      <c r="N58" s="134"/>
      <c r="O58" s="1"/>
      <c r="P58" s="1"/>
    </row>
    <row r="59" spans="1:16" s="4" customFormat="1" ht="41.25">
      <c r="A59" s="6" t="e">
        <f t="shared" si="3"/>
        <v>#REF!</v>
      </c>
      <c r="B59" s="11">
        <v>48</v>
      </c>
      <c r="C59" s="21"/>
      <c r="D59" s="31"/>
      <c r="E59" s="31"/>
      <c r="F59" s="52" t="s">
        <v>55</v>
      </c>
      <c r="G59" s="64"/>
      <c r="H59" s="74"/>
      <c r="I59" s="88" t="s">
        <v>39</v>
      </c>
      <c r="J59" s="101" t="s">
        <v>48</v>
      </c>
      <c r="K59" s="101"/>
      <c r="L59" s="111" t="s">
        <v>39</v>
      </c>
      <c r="M59" s="122"/>
      <c r="N59" s="135"/>
      <c r="O59" s="1"/>
      <c r="P59" s="1"/>
    </row>
    <row r="60" spans="1:16" ht="54.75">
      <c r="A60" s="6" t="e">
        <f t="shared" si="3"/>
        <v>#REF!</v>
      </c>
      <c r="B60" s="11">
        <v>49</v>
      </c>
      <c r="C60" s="21"/>
      <c r="D60" s="30" t="s">
        <v>173</v>
      </c>
      <c r="E60" s="33" t="s">
        <v>82</v>
      </c>
      <c r="F60" s="52" t="s">
        <v>51</v>
      </c>
      <c r="G60" s="62"/>
      <c r="H60" s="72" t="s">
        <v>27</v>
      </c>
      <c r="I60" s="89"/>
      <c r="J60" s="100" t="s">
        <v>48</v>
      </c>
      <c r="K60" s="100" t="s">
        <v>39</v>
      </c>
      <c r="L60" s="111"/>
      <c r="M60" s="123"/>
      <c r="N60" s="138"/>
    </row>
    <row r="61" spans="1:16" ht="134.25" customHeight="1">
      <c r="A61" s="6" t="e">
        <f t="shared" si="3"/>
        <v>#REF!</v>
      </c>
      <c r="B61" s="11">
        <v>50</v>
      </c>
      <c r="C61" s="21"/>
      <c r="D61" s="31"/>
      <c r="E61" s="30" t="s">
        <v>95</v>
      </c>
      <c r="F61" s="52" t="s">
        <v>134</v>
      </c>
      <c r="G61" s="62"/>
      <c r="H61" s="72" t="s">
        <v>27</v>
      </c>
      <c r="I61" s="89"/>
      <c r="J61" s="100" t="s">
        <v>48</v>
      </c>
      <c r="K61" s="100" t="s">
        <v>39</v>
      </c>
      <c r="L61" s="111"/>
      <c r="M61" s="122"/>
      <c r="N61" s="135"/>
    </row>
    <row r="62" spans="1:16" ht="58.35" customHeight="1">
      <c r="A62" s="6" t="e">
        <f>IF(M62="ー",#REF!,#REF!+1)</f>
        <v>#REF!</v>
      </c>
      <c r="B62" s="11">
        <v>51</v>
      </c>
      <c r="C62" s="21"/>
      <c r="D62" s="32"/>
      <c r="E62" s="33" t="s">
        <v>174</v>
      </c>
      <c r="F62" s="52" t="s">
        <v>175</v>
      </c>
      <c r="G62" s="62"/>
      <c r="H62" s="73"/>
      <c r="I62" s="88" t="s">
        <v>39</v>
      </c>
      <c r="J62" s="100" t="s">
        <v>48</v>
      </c>
      <c r="K62" s="101"/>
      <c r="L62" s="111" t="s">
        <v>39</v>
      </c>
      <c r="M62" s="122"/>
      <c r="N62" s="135"/>
    </row>
    <row r="63" spans="1:16" ht="41.25">
      <c r="A63" s="6" t="e">
        <f t="shared" ref="A63:A82" si="4">IF(M63="ー",A62,A62+1)</f>
        <v>#REF!</v>
      </c>
      <c r="B63" s="11">
        <v>52</v>
      </c>
      <c r="C63" s="21"/>
      <c r="D63" s="30" t="s">
        <v>177</v>
      </c>
      <c r="E63" s="33" t="s">
        <v>96</v>
      </c>
      <c r="F63" s="52" t="s">
        <v>14</v>
      </c>
      <c r="G63" s="62"/>
      <c r="H63" s="72" t="s">
        <v>27</v>
      </c>
      <c r="I63" s="89"/>
      <c r="J63" s="101" t="s">
        <v>48</v>
      </c>
      <c r="K63" s="101" t="s">
        <v>39</v>
      </c>
      <c r="L63" s="111"/>
      <c r="M63" s="122"/>
      <c r="N63" s="134"/>
    </row>
    <row r="64" spans="1:16" ht="54.75">
      <c r="A64" s="6" t="e">
        <f t="shared" si="4"/>
        <v>#REF!</v>
      </c>
      <c r="B64" s="11">
        <v>53</v>
      </c>
      <c r="C64" s="21"/>
      <c r="D64" s="31"/>
      <c r="E64" s="33" t="s">
        <v>176</v>
      </c>
      <c r="F64" s="52" t="s">
        <v>179</v>
      </c>
      <c r="G64" s="62"/>
      <c r="H64" s="72" t="s">
        <v>27</v>
      </c>
      <c r="I64" s="91"/>
      <c r="J64" s="101" t="s">
        <v>48</v>
      </c>
      <c r="K64" s="101" t="s">
        <v>39</v>
      </c>
      <c r="L64" s="112"/>
      <c r="M64" s="124"/>
      <c r="N64" s="138"/>
    </row>
    <row r="65" spans="1:14" ht="27.75">
      <c r="A65" s="6" t="e">
        <f t="shared" si="4"/>
        <v>#REF!</v>
      </c>
      <c r="B65" s="11">
        <v>54</v>
      </c>
      <c r="C65" s="21"/>
      <c r="D65" s="32"/>
      <c r="E65" s="33" t="s">
        <v>56</v>
      </c>
      <c r="F65" s="52" t="s">
        <v>180</v>
      </c>
      <c r="G65" s="62"/>
      <c r="H65" s="72" t="s">
        <v>27</v>
      </c>
      <c r="I65" s="89"/>
      <c r="J65" s="100" t="s">
        <v>48</v>
      </c>
      <c r="K65" s="100" t="s">
        <v>39</v>
      </c>
      <c r="L65" s="111"/>
      <c r="M65" s="124"/>
      <c r="N65" s="135"/>
    </row>
    <row r="66" spans="1:14" ht="27.75">
      <c r="A66" s="6" t="e">
        <f t="shared" si="4"/>
        <v>#REF!</v>
      </c>
      <c r="B66" s="11">
        <v>55</v>
      </c>
      <c r="C66" s="21"/>
      <c r="D66" s="30" t="s">
        <v>22</v>
      </c>
      <c r="E66" s="30" t="s">
        <v>48</v>
      </c>
      <c r="F66" s="53" t="s">
        <v>182</v>
      </c>
      <c r="G66" s="62"/>
      <c r="H66" s="72" t="s">
        <v>27</v>
      </c>
      <c r="I66" s="89"/>
      <c r="J66" s="101" t="s">
        <v>48</v>
      </c>
      <c r="K66" s="101" t="s">
        <v>39</v>
      </c>
      <c r="L66" s="111"/>
      <c r="M66" s="124"/>
      <c r="N66" s="135"/>
    </row>
    <row r="67" spans="1:14" ht="54.75">
      <c r="A67" s="6" t="e">
        <f t="shared" si="4"/>
        <v>#REF!</v>
      </c>
      <c r="B67" s="11">
        <v>56</v>
      </c>
      <c r="C67" s="21"/>
      <c r="D67" s="31"/>
      <c r="E67" s="31"/>
      <c r="F67" s="53" t="s">
        <v>184</v>
      </c>
      <c r="G67" s="62"/>
      <c r="H67" s="74"/>
      <c r="I67" s="89"/>
      <c r="J67" s="101" t="s">
        <v>27</v>
      </c>
      <c r="K67" s="101" t="s">
        <v>39</v>
      </c>
      <c r="L67" s="111"/>
      <c r="M67" s="124"/>
      <c r="N67" s="135"/>
    </row>
    <row r="68" spans="1:14" ht="14.25">
      <c r="A68" s="6" t="e">
        <f t="shared" si="4"/>
        <v>#REF!</v>
      </c>
      <c r="B68" s="11">
        <v>57</v>
      </c>
      <c r="C68" s="21"/>
      <c r="D68" s="31"/>
      <c r="E68" s="31"/>
      <c r="F68" s="53" t="s">
        <v>185</v>
      </c>
      <c r="G68" s="62"/>
      <c r="H68" s="74"/>
      <c r="I68" s="89"/>
      <c r="J68" s="101" t="s">
        <v>27</v>
      </c>
      <c r="K68" s="101" t="s">
        <v>39</v>
      </c>
      <c r="L68" s="111"/>
      <c r="M68" s="124"/>
      <c r="N68" s="135"/>
    </row>
    <row r="69" spans="1:14" ht="14.25">
      <c r="A69" s="6" t="e">
        <f t="shared" si="4"/>
        <v>#REF!</v>
      </c>
      <c r="B69" s="11">
        <v>58</v>
      </c>
      <c r="C69" s="21"/>
      <c r="D69" s="31"/>
      <c r="E69" s="31"/>
      <c r="F69" s="53" t="s">
        <v>188</v>
      </c>
      <c r="G69" s="62"/>
      <c r="H69" s="74"/>
      <c r="I69" s="89"/>
      <c r="J69" s="101" t="s">
        <v>27</v>
      </c>
      <c r="K69" s="101" t="s">
        <v>39</v>
      </c>
      <c r="L69" s="111"/>
      <c r="M69" s="124"/>
      <c r="N69" s="135"/>
    </row>
    <row r="70" spans="1:14" ht="111" customHeight="1">
      <c r="A70" s="6" t="e">
        <f t="shared" si="4"/>
        <v>#REF!</v>
      </c>
      <c r="B70" s="11">
        <v>59</v>
      </c>
      <c r="C70" s="21"/>
      <c r="D70" s="30" t="s">
        <v>189</v>
      </c>
      <c r="E70" s="30" t="s">
        <v>48</v>
      </c>
      <c r="F70" s="49" t="s">
        <v>190</v>
      </c>
      <c r="G70" s="62"/>
      <c r="H70" s="72" t="s">
        <v>27</v>
      </c>
      <c r="I70" s="89"/>
      <c r="J70" s="101" t="s">
        <v>48</v>
      </c>
      <c r="K70" s="101" t="s">
        <v>39</v>
      </c>
      <c r="L70" s="109"/>
      <c r="M70" s="124"/>
      <c r="N70" s="134"/>
    </row>
    <row r="71" spans="1:14" ht="41.25">
      <c r="A71" s="6" t="e">
        <f t="shared" si="4"/>
        <v>#REF!</v>
      </c>
      <c r="B71" s="11">
        <v>60</v>
      </c>
      <c r="C71" s="21"/>
      <c r="D71" s="33" t="s">
        <v>85</v>
      </c>
      <c r="E71" s="33" t="s">
        <v>48</v>
      </c>
      <c r="F71" s="52" t="s">
        <v>148</v>
      </c>
      <c r="G71" s="62"/>
      <c r="H71" s="72" t="s">
        <v>27</v>
      </c>
      <c r="I71" s="89"/>
      <c r="J71" s="101" t="s">
        <v>48</v>
      </c>
      <c r="K71" s="101" t="s">
        <v>39</v>
      </c>
      <c r="L71" s="111"/>
      <c r="M71" s="124"/>
      <c r="N71" s="135"/>
    </row>
    <row r="72" spans="1:14" ht="68.25">
      <c r="A72" s="6" t="e">
        <f t="shared" si="4"/>
        <v>#REF!</v>
      </c>
      <c r="B72" s="11">
        <v>61</v>
      </c>
      <c r="C72" s="22"/>
      <c r="D72" s="33" t="s">
        <v>192</v>
      </c>
      <c r="E72" s="33" t="s">
        <v>48</v>
      </c>
      <c r="F72" s="52" t="s">
        <v>17</v>
      </c>
      <c r="G72" s="62"/>
      <c r="H72" s="72" t="s">
        <v>27</v>
      </c>
      <c r="I72" s="91"/>
      <c r="J72" s="101" t="s">
        <v>48</v>
      </c>
      <c r="K72" s="101" t="s">
        <v>39</v>
      </c>
      <c r="L72" s="112"/>
      <c r="M72" s="124"/>
      <c r="N72" s="138"/>
    </row>
    <row r="73" spans="1:14" ht="54.75">
      <c r="A73" s="6" t="e">
        <f t="shared" si="4"/>
        <v>#REF!</v>
      </c>
      <c r="B73" s="11">
        <v>62</v>
      </c>
      <c r="C73" s="20" t="s">
        <v>193</v>
      </c>
      <c r="D73" s="30" t="s">
        <v>73</v>
      </c>
      <c r="E73" s="30" t="s">
        <v>88</v>
      </c>
      <c r="F73" s="49" t="s">
        <v>4</v>
      </c>
      <c r="G73" s="62"/>
      <c r="H73" s="72" t="s">
        <v>27</v>
      </c>
      <c r="I73" s="92"/>
      <c r="J73" s="99" t="s">
        <v>48</v>
      </c>
      <c r="K73" s="100" t="s">
        <v>48</v>
      </c>
      <c r="L73" s="109" t="s">
        <v>48</v>
      </c>
      <c r="M73" s="124" t="s">
        <v>48</v>
      </c>
      <c r="N73" s="135"/>
    </row>
    <row r="74" spans="1:14" ht="14.25">
      <c r="A74" s="6" t="e">
        <f t="shared" si="4"/>
        <v>#REF!</v>
      </c>
      <c r="B74" s="11">
        <v>63</v>
      </c>
      <c r="C74" s="21"/>
      <c r="D74" s="31"/>
      <c r="E74" s="31"/>
      <c r="F74" s="50" t="s">
        <v>194</v>
      </c>
      <c r="G74" s="62"/>
      <c r="H74" s="72"/>
      <c r="I74" s="92"/>
      <c r="J74" s="99" t="s">
        <v>27</v>
      </c>
      <c r="K74" s="99" t="s">
        <v>39</v>
      </c>
      <c r="L74" s="113"/>
      <c r="M74" s="124"/>
      <c r="N74" s="135"/>
    </row>
    <row r="75" spans="1:14" ht="14.25">
      <c r="A75" s="6" t="e">
        <f t="shared" si="4"/>
        <v>#REF!</v>
      </c>
      <c r="B75" s="11">
        <v>64</v>
      </c>
      <c r="C75" s="21"/>
      <c r="D75" s="31"/>
      <c r="E75" s="31"/>
      <c r="F75" s="50" t="s">
        <v>13</v>
      </c>
      <c r="G75" s="62"/>
      <c r="H75" s="72"/>
      <c r="I75" s="92"/>
      <c r="J75" s="99" t="s">
        <v>27</v>
      </c>
      <c r="K75" s="99" t="s">
        <v>39</v>
      </c>
      <c r="L75" s="113"/>
      <c r="M75" s="124"/>
      <c r="N75" s="135"/>
    </row>
    <row r="76" spans="1:14" ht="14.25">
      <c r="A76" s="6" t="e">
        <f t="shared" si="4"/>
        <v>#REF!</v>
      </c>
      <c r="B76" s="11">
        <v>65</v>
      </c>
      <c r="C76" s="21"/>
      <c r="D76" s="31"/>
      <c r="E76" s="31"/>
      <c r="F76" s="50" t="s">
        <v>187</v>
      </c>
      <c r="G76" s="62"/>
      <c r="H76" s="72"/>
      <c r="I76" s="92"/>
      <c r="J76" s="99" t="s">
        <v>27</v>
      </c>
      <c r="K76" s="99" t="s">
        <v>39</v>
      </c>
      <c r="L76" s="113"/>
      <c r="M76" s="124"/>
      <c r="N76" s="135"/>
    </row>
    <row r="77" spans="1:14" ht="14.25">
      <c r="A77" s="6" t="e">
        <f t="shared" si="4"/>
        <v>#REF!</v>
      </c>
      <c r="B77" s="11">
        <v>66</v>
      </c>
      <c r="C77" s="21"/>
      <c r="D77" s="31"/>
      <c r="E77" s="31"/>
      <c r="F77" s="50" t="s">
        <v>196</v>
      </c>
      <c r="G77" s="62"/>
      <c r="H77" s="72"/>
      <c r="I77" s="92"/>
      <c r="J77" s="99" t="s">
        <v>27</v>
      </c>
      <c r="K77" s="99" t="s">
        <v>39</v>
      </c>
      <c r="L77" s="113"/>
      <c r="M77" s="124"/>
      <c r="N77" s="135"/>
    </row>
    <row r="78" spans="1:14" ht="14.25">
      <c r="A78" s="6" t="e">
        <f t="shared" si="4"/>
        <v>#REF!</v>
      </c>
      <c r="B78" s="11">
        <v>67</v>
      </c>
      <c r="C78" s="21"/>
      <c r="D78" s="31"/>
      <c r="E78" s="31"/>
      <c r="F78" s="50" t="s">
        <v>197</v>
      </c>
      <c r="G78" s="62"/>
      <c r="H78" s="72"/>
      <c r="I78" s="92"/>
      <c r="J78" s="99" t="s">
        <v>27</v>
      </c>
      <c r="K78" s="101" t="s">
        <v>39</v>
      </c>
      <c r="L78" s="111"/>
      <c r="M78" s="123"/>
      <c r="N78" s="135"/>
    </row>
    <row r="79" spans="1:14" ht="14.25">
      <c r="A79" s="6" t="e">
        <f t="shared" si="4"/>
        <v>#REF!</v>
      </c>
      <c r="B79" s="11">
        <v>68</v>
      </c>
      <c r="C79" s="21"/>
      <c r="D79" s="31"/>
      <c r="E79" s="31"/>
      <c r="F79" s="50" t="s">
        <v>198</v>
      </c>
      <c r="G79" s="62"/>
      <c r="H79" s="72"/>
      <c r="I79" s="92"/>
      <c r="J79" s="99" t="s">
        <v>27</v>
      </c>
      <c r="K79" s="99" t="s">
        <v>39</v>
      </c>
      <c r="L79" s="113"/>
      <c r="M79" s="124"/>
      <c r="N79" s="135"/>
    </row>
    <row r="80" spans="1:14" ht="14.25">
      <c r="A80" s="6" t="e">
        <f t="shared" si="4"/>
        <v>#REF!</v>
      </c>
      <c r="B80" s="11">
        <v>69</v>
      </c>
      <c r="C80" s="21"/>
      <c r="D80" s="31"/>
      <c r="E80" s="31"/>
      <c r="F80" s="50" t="s">
        <v>200</v>
      </c>
      <c r="G80" s="62"/>
      <c r="H80" s="72"/>
      <c r="I80" s="92"/>
      <c r="J80" s="99" t="s">
        <v>27</v>
      </c>
      <c r="K80" s="99" t="s">
        <v>39</v>
      </c>
      <c r="L80" s="113"/>
      <c r="M80" s="124"/>
      <c r="N80" s="135"/>
    </row>
    <row r="81" spans="1:14" ht="54.75">
      <c r="A81" s="6" t="e">
        <f t="shared" si="4"/>
        <v>#REF!</v>
      </c>
      <c r="B81" s="11">
        <v>70</v>
      </c>
      <c r="C81" s="21"/>
      <c r="D81" s="31"/>
      <c r="E81" s="30" t="s">
        <v>201</v>
      </c>
      <c r="F81" s="49" t="s">
        <v>202</v>
      </c>
      <c r="G81" s="62"/>
      <c r="H81" s="72" t="s">
        <v>27</v>
      </c>
      <c r="I81" s="89"/>
      <c r="J81" s="101" t="s">
        <v>48</v>
      </c>
      <c r="K81" s="100" t="s">
        <v>48</v>
      </c>
      <c r="L81" s="109" t="s">
        <v>48</v>
      </c>
      <c r="M81" s="124" t="s">
        <v>48</v>
      </c>
      <c r="N81" s="134"/>
    </row>
    <row r="82" spans="1:14" ht="27.75">
      <c r="A82" s="6" t="e">
        <f t="shared" si="4"/>
        <v>#REF!</v>
      </c>
      <c r="B82" s="11">
        <v>71</v>
      </c>
      <c r="C82" s="21"/>
      <c r="D82" s="31"/>
      <c r="E82" s="31"/>
      <c r="F82" s="52" t="s">
        <v>203</v>
      </c>
      <c r="G82" s="62"/>
      <c r="H82" s="73"/>
      <c r="I82" s="88" t="s">
        <v>39</v>
      </c>
      <c r="J82" s="100" t="s">
        <v>48</v>
      </c>
      <c r="K82" s="100" t="s">
        <v>48</v>
      </c>
      <c r="L82" s="109" t="s">
        <v>48</v>
      </c>
      <c r="M82" s="124" t="s">
        <v>48</v>
      </c>
      <c r="N82" s="134"/>
    </row>
    <row r="83" spans="1:14" ht="81.75">
      <c r="A83" s="6"/>
      <c r="B83" s="11">
        <v>72</v>
      </c>
      <c r="C83" s="21"/>
      <c r="D83" s="31"/>
      <c r="E83" s="31"/>
      <c r="F83" s="52" t="s">
        <v>52</v>
      </c>
      <c r="G83" s="62"/>
      <c r="H83" s="76"/>
      <c r="I83" s="93"/>
      <c r="J83" s="99" t="s">
        <v>27</v>
      </c>
      <c r="K83" s="99" t="s">
        <v>39</v>
      </c>
      <c r="L83" s="109"/>
      <c r="M83" s="124"/>
      <c r="N83" s="134"/>
    </row>
    <row r="84" spans="1:14" ht="41.25">
      <c r="A84" s="6" t="e">
        <f>IF(M84="ー",A82,A82+1)</f>
        <v>#REF!</v>
      </c>
      <c r="B84" s="11">
        <v>73</v>
      </c>
      <c r="C84" s="21"/>
      <c r="D84" s="31"/>
      <c r="E84" s="31"/>
      <c r="F84" s="52" t="s">
        <v>204</v>
      </c>
      <c r="G84" s="62"/>
      <c r="H84" s="74"/>
      <c r="I84" s="89"/>
      <c r="J84" s="101" t="s">
        <v>27</v>
      </c>
      <c r="K84" s="101" t="s">
        <v>39</v>
      </c>
      <c r="L84" s="111"/>
      <c r="M84" s="124"/>
      <c r="N84" s="135"/>
    </row>
    <row r="85" spans="1:14" ht="41.25">
      <c r="A85" s="6" t="e">
        <f t="shared" ref="A85:A101" si="5">IF(M85="ー",A84,A84+1)</f>
        <v>#REF!</v>
      </c>
      <c r="B85" s="11">
        <v>74</v>
      </c>
      <c r="C85" s="21"/>
      <c r="D85" s="31"/>
      <c r="E85" s="30" t="s">
        <v>206</v>
      </c>
      <c r="F85" s="52" t="s">
        <v>132</v>
      </c>
      <c r="G85" s="62"/>
      <c r="H85" s="77"/>
      <c r="I85" s="88" t="s">
        <v>39</v>
      </c>
      <c r="J85" s="100" t="s">
        <v>48</v>
      </c>
      <c r="K85" s="100" t="s">
        <v>39</v>
      </c>
      <c r="L85" s="111"/>
      <c r="M85" s="124"/>
      <c r="N85" s="135"/>
    </row>
    <row r="86" spans="1:14" ht="41.25">
      <c r="A86" s="6" t="e">
        <f t="shared" si="5"/>
        <v>#REF!</v>
      </c>
      <c r="B86" s="11">
        <v>75</v>
      </c>
      <c r="C86" s="21"/>
      <c r="D86" s="31"/>
      <c r="E86" s="31"/>
      <c r="F86" s="54" t="s">
        <v>25</v>
      </c>
      <c r="G86" s="62"/>
      <c r="H86" s="72" t="s">
        <v>27</v>
      </c>
      <c r="I86" s="89"/>
      <c r="J86" s="101" t="s">
        <v>48</v>
      </c>
      <c r="K86" s="101" t="s">
        <v>39</v>
      </c>
      <c r="L86" s="111"/>
      <c r="M86" s="124"/>
      <c r="N86" s="135"/>
    </row>
    <row r="87" spans="1:14" ht="27.75">
      <c r="A87" s="6" t="e">
        <f t="shared" si="5"/>
        <v>#REF!</v>
      </c>
      <c r="B87" s="11">
        <v>76</v>
      </c>
      <c r="C87" s="21"/>
      <c r="D87" s="30" t="s">
        <v>91</v>
      </c>
      <c r="E87" s="33" t="s">
        <v>88</v>
      </c>
      <c r="F87" s="52" t="s">
        <v>50</v>
      </c>
      <c r="G87" s="62"/>
      <c r="H87" s="72" t="s">
        <v>27</v>
      </c>
      <c r="I87" s="89"/>
      <c r="J87" s="101" t="s">
        <v>48</v>
      </c>
      <c r="K87" s="101" t="s">
        <v>39</v>
      </c>
      <c r="L87" s="111"/>
      <c r="M87" s="124"/>
      <c r="N87" s="135"/>
    </row>
    <row r="88" spans="1:14" ht="27.75">
      <c r="A88" s="6" t="e">
        <f t="shared" si="5"/>
        <v>#REF!</v>
      </c>
      <c r="B88" s="11">
        <v>77</v>
      </c>
      <c r="C88" s="21"/>
      <c r="D88" s="31"/>
      <c r="E88" s="30" t="s">
        <v>43</v>
      </c>
      <c r="F88" s="49" t="s">
        <v>207</v>
      </c>
      <c r="G88" s="62"/>
      <c r="H88" s="74"/>
      <c r="I88" s="88" t="s">
        <v>39</v>
      </c>
      <c r="J88" s="101" t="s">
        <v>48</v>
      </c>
      <c r="K88" s="100" t="s">
        <v>48</v>
      </c>
      <c r="L88" s="109" t="s">
        <v>48</v>
      </c>
      <c r="M88" s="124" t="s">
        <v>48</v>
      </c>
      <c r="N88" s="134"/>
    </row>
    <row r="89" spans="1:14" ht="14.25">
      <c r="A89" s="6" t="e">
        <f t="shared" si="5"/>
        <v>#REF!</v>
      </c>
      <c r="B89" s="11">
        <v>78</v>
      </c>
      <c r="C89" s="21"/>
      <c r="D89" s="31"/>
      <c r="E89" s="31"/>
      <c r="F89" s="50" t="s">
        <v>208</v>
      </c>
      <c r="G89" s="62"/>
      <c r="H89" s="78"/>
      <c r="I89" s="89"/>
      <c r="J89" s="101" t="s">
        <v>27</v>
      </c>
      <c r="K89" s="101" t="s">
        <v>39</v>
      </c>
      <c r="L89" s="111"/>
      <c r="M89" s="124"/>
      <c r="N89" s="137"/>
    </row>
    <row r="90" spans="1:14" ht="14.25">
      <c r="A90" s="6" t="e">
        <f t="shared" si="5"/>
        <v>#REF!</v>
      </c>
      <c r="B90" s="11">
        <v>79</v>
      </c>
      <c r="C90" s="21"/>
      <c r="D90" s="31"/>
      <c r="E90" s="31"/>
      <c r="F90" s="50" t="s">
        <v>7</v>
      </c>
      <c r="G90" s="62"/>
      <c r="H90" s="78"/>
      <c r="I90" s="89"/>
      <c r="J90" s="101" t="s">
        <v>27</v>
      </c>
      <c r="K90" s="101" t="s">
        <v>39</v>
      </c>
      <c r="L90" s="111"/>
      <c r="M90" s="124"/>
      <c r="N90" s="137"/>
    </row>
    <row r="91" spans="1:14" ht="78" customHeight="1">
      <c r="A91" s="6" t="e">
        <f t="shared" si="5"/>
        <v>#REF!</v>
      </c>
      <c r="B91" s="11">
        <v>80</v>
      </c>
      <c r="C91" s="21"/>
      <c r="D91" s="31"/>
      <c r="E91" s="31"/>
      <c r="F91" s="50" t="s">
        <v>209</v>
      </c>
      <c r="G91" s="62"/>
      <c r="H91" s="78"/>
      <c r="I91" s="89"/>
      <c r="J91" s="101" t="s">
        <v>27</v>
      </c>
      <c r="K91" s="101" t="s">
        <v>39</v>
      </c>
      <c r="L91" s="111"/>
      <c r="M91" s="124"/>
      <c r="N91" s="137"/>
    </row>
    <row r="92" spans="1:14" ht="48.6" customHeight="1">
      <c r="A92" s="6" t="e">
        <f t="shared" si="5"/>
        <v>#REF!</v>
      </c>
      <c r="B92" s="11">
        <v>81</v>
      </c>
      <c r="C92" s="21"/>
      <c r="D92" s="31"/>
      <c r="E92" s="30" t="s">
        <v>24</v>
      </c>
      <c r="F92" s="52" t="s">
        <v>210</v>
      </c>
      <c r="G92" s="62"/>
      <c r="H92" s="74"/>
      <c r="I92" s="88" t="s">
        <v>39</v>
      </c>
      <c r="J92" s="101" t="s">
        <v>48</v>
      </c>
      <c r="K92" s="101"/>
      <c r="L92" s="111" t="s">
        <v>39</v>
      </c>
      <c r="M92" s="124"/>
      <c r="N92" s="137"/>
    </row>
    <row r="93" spans="1:14" ht="27.75">
      <c r="A93" s="6" t="e">
        <f t="shared" si="5"/>
        <v>#REF!</v>
      </c>
      <c r="B93" s="11">
        <v>82</v>
      </c>
      <c r="C93" s="21"/>
      <c r="D93" s="31"/>
      <c r="E93" s="31"/>
      <c r="F93" s="52" t="s">
        <v>212</v>
      </c>
      <c r="G93" s="62"/>
      <c r="H93" s="78"/>
      <c r="I93" s="89"/>
      <c r="J93" s="101" t="s">
        <v>27</v>
      </c>
      <c r="K93" s="106"/>
      <c r="L93" s="111" t="s">
        <v>39</v>
      </c>
      <c r="M93" s="124"/>
      <c r="N93" s="137"/>
    </row>
    <row r="94" spans="1:14" ht="41.25">
      <c r="A94" s="6" t="e">
        <f t="shared" si="5"/>
        <v>#REF!</v>
      </c>
      <c r="B94" s="11">
        <v>83</v>
      </c>
      <c r="C94" s="23" t="s">
        <v>213</v>
      </c>
      <c r="D94" s="34" t="s">
        <v>28</v>
      </c>
      <c r="E94" s="34" t="s">
        <v>215</v>
      </c>
      <c r="F94" s="53" t="s">
        <v>57</v>
      </c>
      <c r="G94" s="62"/>
      <c r="H94" s="73" t="s">
        <v>66</v>
      </c>
      <c r="I94" s="88"/>
      <c r="J94" s="100" t="s">
        <v>48</v>
      </c>
      <c r="K94" s="100" t="s">
        <v>39</v>
      </c>
      <c r="L94" s="109"/>
      <c r="M94" s="124"/>
      <c r="N94" s="139"/>
    </row>
    <row r="95" spans="1:14" ht="54.75">
      <c r="A95" s="6" t="e">
        <f t="shared" si="5"/>
        <v>#REF!</v>
      </c>
      <c r="B95" s="11">
        <v>84</v>
      </c>
      <c r="C95" s="24"/>
      <c r="D95" s="30" t="s">
        <v>216</v>
      </c>
      <c r="E95" s="34" t="s">
        <v>218</v>
      </c>
      <c r="F95" s="49" t="s">
        <v>1</v>
      </c>
      <c r="G95" s="62"/>
      <c r="H95" s="73" t="s">
        <v>66</v>
      </c>
      <c r="I95" s="89"/>
      <c r="J95" s="100" t="s">
        <v>48</v>
      </c>
      <c r="K95" s="100" t="s">
        <v>48</v>
      </c>
      <c r="L95" s="109" t="s">
        <v>48</v>
      </c>
      <c r="M95" s="124" t="s">
        <v>48</v>
      </c>
      <c r="N95" s="134"/>
    </row>
    <row r="96" spans="1:14" ht="14.25">
      <c r="A96" s="6" t="e">
        <f t="shared" si="5"/>
        <v>#REF!</v>
      </c>
      <c r="B96" s="11">
        <v>85</v>
      </c>
      <c r="C96" s="24"/>
      <c r="D96" s="31"/>
      <c r="E96" s="37"/>
      <c r="F96" s="50" t="s">
        <v>219</v>
      </c>
      <c r="G96" s="62"/>
      <c r="H96" s="73"/>
      <c r="I96" s="89"/>
      <c r="J96" s="100" t="s">
        <v>27</v>
      </c>
      <c r="K96" s="100" t="s">
        <v>39</v>
      </c>
      <c r="L96" s="111"/>
      <c r="M96" s="124"/>
      <c r="N96" s="139"/>
    </row>
    <row r="97" spans="1:14" ht="14.25">
      <c r="A97" s="6" t="e">
        <f t="shared" si="5"/>
        <v>#REF!</v>
      </c>
      <c r="B97" s="11">
        <v>86</v>
      </c>
      <c r="C97" s="24"/>
      <c r="D97" s="31"/>
      <c r="E97" s="37"/>
      <c r="F97" s="50" t="s">
        <v>220</v>
      </c>
      <c r="G97" s="62"/>
      <c r="H97" s="73"/>
      <c r="I97" s="89"/>
      <c r="J97" s="100" t="s">
        <v>27</v>
      </c>
      <c r="K97" s="100" t="s">
        <v>39</v>
      </c>
      <c r="L97" s="111"/>
      <c r="M97" s="124"/>
      <c r="N97" s="139"/>
    </row>
    <row r="98" spans="1:14" ht="41.25">
      <c r="A98" s="6" t="e">
        <f t="shared" si="5"/>
        <v>#REF!</v>
      </c>
      <c r="B98" s="11">
        <v>87</v>
      </c>
      <c r="C98" s="24"/>
      <c r="D98" s="31"/>
      <c r="E98" s="37"/>
      <c r="F98" s="49" t="s">
        <v>221</v>
      </c>
      <c r="G98" s="62"/>
      <c r="H98" s="73" t="s">
        <v>66</v>
      </c>
      <c r="I98" s="88"/>
      <c r="J98" s="100" t="s">
        <v>48</v>
      </c>
      <c r="K98" s="100" t="s">
        <v>48</v>
      </c>
      <c r="L98" s="109" t="s">
        <v>48</v>
      </c>
      <c r="M98" s="124" t="s">
        <v>48</v>
      </c>
      <c r="N98" s="134"/>
    </row>
    <row r="99" spans="1:14" ht="14.25">
      <c r="A99" s="6" t="e">
        <f t="shared" si="5"/>
        <v>#REF!</v>
      </c>
      <c r="B99" s="11">
        <v>88</v>
      </c>
      <c r="C99" s="24"/>
      <c r="D99" s="31"/>
      <c r="E99" s="37"/>
      <c r="F99" s="50" t="s">
        <v>33</v>
      </c>
      <c r="G99" s="62"/>
      <c r="H99" s="73"/>
      <c r="I99" s="89"/>
      <c r="J99" s="100" t="s">
        <v>27</v>
      </c>
      <c r="K99" s="100" t="s">
        <v>39</v>
      </c>
      <c r="L99" s="111"/>
      <c r="M99" s="124"/>
      <c r="N99" s="139"/>
    </row>
    <row r="100" spans="1:14" ht="14.25">
      <c r="A100" s="6" t="e">
        <f t="shared" si="5"/>
        <v>#REF!</v>
      </c>
      <c r="B100" s="11">
        <v>89</v>
      </c>
      <c r="C100" s="24"/>
      <c r="D100" s="31"/>
      <c r="E100" s="37"/>
      <c r="F100" s="50" t="s">
        <v>222</v>
      </c>
      <c r="G100" s="62"/>
      <c r="H100" s="73"/>
      <c r="I100" s="89"/>
      <c r="J100" s="100" t="s">
        <v>27</v>
      </c>
      <c r="K100" s="100" t="s">
        <v>39</v>
      </c>
      <c r="L100" s="111"/>
      <c r="M100" s="124"/>
      <c r="N100" s="139"/>
    </row>
    <row r="101" spans="1:14" ht="41.25">
      <c r="A101" s="6" t="e">
        <f t="shared" si="5"/>
        <v>#REF!</v>
      </c>
      <c r="B101" s="11">
        <v>90</v>
      </c>
      <c r="C101" s="24"/>
      <c r="D101" s="31"/>
      <c r="E101" s="34" t="s">
        <v>89</v>
      </c>
      <c r="F101" s="53" t="s">
        <v>78</v>
      </c>
      <c r="G101" s="62"/>
      <c r="H101" s="73" t="s">
        <v>66</v>
      </c>
      <c r="I101" s="89"/>
      <c r="J101" s="100" t="s">
        <v>48</v>
      </c>
      <c r="K101" s="100" t="s">
        <v>48</v>
      </c>
      <c r="L101" s="109" t="s">
        <v>48</v>
      </c>
      <c r="M101" s="124" t="s">
        <v>48</v>
      </c>
      <c r="N101" s="134"/>
    </row>
    <row r="102" spans="1:14" ht="14.25">
      <c r="A102" s="6" t="e">
        <f>IF(M102="ー",#REF!,#REF!+1)</f>
        <v>#REF!</v>
      </c>
      <c r="B102" s="11">
        <v>91</v>
      </c>
      <c r="C102" s="24"/>
      <c r="D102" s="31"/>
      <c r="E102" s="37"/>
      <c r="F102" s="50" t="s">
        <v>220</v>
      </c>
      <c r="G102" s="62"/>
      <c r="H102" s="73"/>
      <c r="I102" s="89"/>
      <c r="J102" s="100" t="s">
        <v>27</v>
      </c>
      <c r="K102" s="100" t="s">
        <v>39</v>
      </c>
      <c r="L102" s="111"/>
      <c r="M102" s="124"/>
      <c r="N102" s="139"/>
    </row>
    <row r="103" spans="1:14" ht="14.25">
      <c r="A103" s="6" t="e">
        <f t="shared" ref="A103:A108" si="6">IF(M103="ー",A102,A102+1)</f>
        <v>#REF!</v>
      </c>
      <c r="B103" s="11">
        <v>92</v>
      </c>
      <c r="C103" s="24"/>
      <c r="D103" s="31"/>
      <c r="E103" s="37"/>
      <c r="F103" s="50" t="s">
        <v>223</v>
      </c>
      <c r="G103" s="62"/>
      <c r="H103" s="73"/>
      <c r="I103" s="89"/>
      <c r="J103" s="100" t="s">
        <v>27</v>
      </c>
      <c r="K103" s="100"/>
      <c r="L103" s="111" t="s">
        <v>39</v>
      </c>
      <c r="M103" s="124"/>
      <c r="N103" s="139"/>
    </row>
    <row r="104" spans="1:14" ht="14.25">
      <c r="A104" s="6" t="e">
        <f t="shared" si="6"/>
        <v>#REF!</v>
      </c>
      <c r="B104" s="11">
        <v>93</v>
      </c>
      <c r="C104" s="24"/>
      <c r="D104" s="31"/>
      <c r="E104" s="37"/>
      <c r="F104" s="50" t="s">
        <v>33</v>
      </c>
      <c r="G104" s="62"/>
      <c r="H104" s="73"/>
      <c r="I104" s="89"/>
      <c r="J104" s="100" t="s">
        <v>27</v>
      </c>
      <c r="K104" s="100" t="s">
        <v>39</v>
      </c>
      <c r="L104" s="111"/>
      <c r="M104" s="124"/>
      <c r="N104" s="139"/>
    </row>
    <row r="105" spans="1:14" ht="14.25">
      <c r="A105" s="6" t="e">
        <f t="shared" si="6"/>
        <v>#REF!</v>
      </c>
      <c r="B105" s="11">
        <v>94</v>
      </c>
      <c r="C105" s="24"/>
      <c r="D105" s="31"/>
      <c r="E105" s="37"/>
      <c r="F105" s="50" t="s">
        <v>222</v>
      </c>
      <c r="G105" s="62"/>
      <c r="H105" s="73"/>
      <c r="I105" s="89"/>
      <c r="J105" s="100" t="s">
        <v>27</v>
      </c>
      <c r="K105" s="100" t="s">
        <v>39</v>
      </c>
      <c r="L105" s="111"/>
      <c r="M105" s="124"/>
      <c r="N105" s="139"/>
    </row>
    <row r="106" spans="1:14" ht="14.25">
      <c r="A106" s="6" t="e">
        <f t="shared" si="6"/>
        <v>#REF!</v>
      </c>
      <c r="B106" s="11">
        <v>95</v>
      </c>
      <c r="C106" s="24"/>
      <c r="D106" s="31"/>
      <c r="E106" s="37"/>
      <c r="F106" s="50" t="s">
        <v>224</v>
      </c>
      <c r="G106" s="62"/>
      <c r="H106" s="73"/>
      <c r="I106" s="89"/>
      <c r="J106" s="100" t="s">
        <v>27</v>
      </c>
      <c r="K106" s="101"/>
      <c r="L106" s="111" t="s">
        <v>39</v>
      </c>
      <c r="M106" s="123"/>
      <c r="N106" s="135"/>
    </row>
    <row r="107" spans="1:14" ht="14.25">
      <c r="A107" s="6" t="e">
        <f t="shared" si="6"/>
        <v>#REF!</v>
      </c>
      <c r="B107" s="11">
        <v>96</v>
      </c>
      <c r="C107" s="24"/>
      <c r="D107" s="31"/>
      <c r="E107" s="37"/>
      <c r="F107" s="50" t="s">
        <v>225</v>
      </c>
      <c r="G107" s="62"/>
      <c r="H107" s="73"/>
      <c r="I107" s="89"/>
      <c r="J107" s="100" t="s">
        <v>27</v>
      </c>
      <c r="K107" s="101"/>
      <c r="L107" s="111" t="s">
        <v>39</v>
      </c>
      <c r="M107" s="122"/>
      <c r="N107" s="135"/>
    </row>
    <row r="108" spans="1:14" ht="41.25">
      <c r="A108" s="6" t="e">
        <f t="shared" si="6"/>
        <v>#REF!</v>
      </c>
      <c r="B108" s="11">
        <v>97</v>
      </c>
      <c r="C108" s="24"/>
      <c r="D108" s="31"/>
      <c r="E108" s="34" t="s">
        <v>227</v>
      </c>
      <c r="F108" s="52" t="s">
        <v>34</v>
      </c>
      <c r="G108" s="62"/>
      <c r="H108" s="73" t="s">
        <v>66</v>
      </c>
      <c r="I108" s="89"/>
      <c r="J108" s="100" t="s">
        <v>142</v>
      </c>
      <c r="K108" s="100" t="s">
        <v>142</v>
      </c>
      <c r="L108" s="109" t="s">
        <v>142</v>
      </c>
      <c r="M108" s="124"/>
      <c r="N108" s="134"/>
    </row>
    <row r="109" spans="1:14" ht="27.75">
      <c r="A109" s="6" t="e">
        <f>IF(M109="ー",#REF!,#REF!+1)</f>
        <v>#REF!</v>
      </c>
      <c r="B109" s="11">
        <v>98</v>
      </c>
      <c r="C109" s="24"/>
      <c r="D109" s="31"/>
      <c r="E109" s="37"/>
      <c r="F109" s="53" t="s">
        <v>92</v>
      </c>
      <c r="G109" s="62"/>
      <c r="H109" s="73"/>
      <c r="I109" s="89"/>
      <c r="J109" s="101" t="s">
        <v>27</v>
      </c>
      <c r="K109" s="100"/>
      <c r="L109" s="111" t="s">
        <v>39</v>
      </c>
      <c r="M109" s="124"/>
      <c r="N109" s="139"/>
    </row>
    <row r="110" spans="1:14" ht="27.75">
      <c r="A110" s="6" t="e">
        <f t="shared" ref="A110:A121" si="7">IF(M110="ー",A109,A109+1)</f>
        <v>#REF!</v>
      </c>
      <c r="B110" s="11">
        <v>99</v>
      </c>
      <c r="C110" s="24"/>
      <c r="D110" s="31"/>
      <c r="E110" s="36"/>
      <c r="F110" s="52" t="s">
        <v>228</v>
      </c>
      <c r="G110" s="62"/>
      <c r="H110" s="74"/>
      <c r="I110" s="88" t="s">
        <v>39</v>
      </c>
      <c r="J110" s="101" t="s">
        <v>142</v>
      </c>
      <c r="K110" s="101"/>
      <c r="L110" s="111" t="s">
        <v>39</v>
      </c>
      <c r="M110" s="124"/>
      <c r="N110" s="139"/>
    </row>
    <row r="111" spans="1:14" ht="27.75">
      <c r="A111" s="6" t="e">
        <f t="shared" si="7"/>
        <v>#REF!</v>
      </c>
      <c r="B111" s="11">
        <v>100</v>
      </c>
      <c r="C111" s="24"/>
      <c r="D111" s="31"/>
      <c r="E111" s="37" t="s">
        <v>72</v>
      </c>
      <c r="F111" s="52" t="s">
        <v>12</v>
      </c>
      <c r="G111" s="62"/>
      <c r="H111" s="73"/>
      <c r="I111" s="88" t="s">
        <v>39</v>
      </c>
      <c r="J111" s="100" t="s">
        <v>48</v>
      </c>
      <c r="K111" s="100"/>
      <c r="L111" s="111" t="s">
        <v>39</v>
      </c>
      <c r="M111" s="124"/>
      <c r="N111" s="139"/>
    </row>
    <row r="112" spans="1:14" ht="41.25">
      <c r="A112" s="6" t="e">
        <f t="shared" si="7"/>
        <v>#REF!</v>
      </c>
      <c r="B112" s="11">
        <v>101</v>
      </c>
      <c r="C112" s="24"/>
      <c r="D112" s="35"/>
      <c r="E112" s="37"/>
      <c r="F112" s="52" t="s">
        <v>152</v>
      </c>
      <c r="G112" s="62"/>
      <c r="H112" s="73"/>
      <c r="I112" s="88" t="s">
        <v>39</v>
      </c>
      <c r="J112" s="100" t="s">
        <v>48</v>
      </c>
      <c r="K112" s="100"/>
      <c r="L112" s="111" t="s">
        <v>39</v>
      </c>
      <c r="M112" s="123"/>
      <c r="N112" s="139"/>
    </row>
    <row r="113" spans="1:14" ht="27.75">
      <c r="A113" s="6" t="e">
        <f t="shared" si="7"/>
        <v>#REF!</v>
      </c>
      <c r="B113" s="11">
        <v>102</v>
      </c>
      <c r="C113" s="24"/>
      <c r="D113" s="36"/>
      <c r="E113" s="41" t="s">
        <v>229</v>
      </c>
      <c r="F113" s="52" t="s">
        <v>230</v>
      </c>
      <c r="G113" s="62"/>
      <c r="H113" s="73"/>
      <c r="I113" s="89"/>
      <c r="J113" s="101" t="s">
        <v>27</v>
      </c>
      <c r="K113" s="101" t="s">
        <v>39</v>
      </c>
      <c r="L113" s="111"/>
      <c r="M113" s="122"/>
      <c r="N113" s="135"/>
    </row>
    <row r="114" spans="1:14" ht="41.25">
      <c r="A114" s="6" t="e">
        <f t="shared" si="7"/>
        <v>#REF!</v>
      </c>
      <c r="B114" s="11">
        <v>103</v>
      </c>
      <c r="C114" s="24"/>
      <c r="D114" s="34" t="s">
        <v>181</v>
      </c>
      <c r="E114" s="34" t="s">
        <v>80</v>
      </c>
      <c r="F114" s="52" t="s">
        <v>231</v>
      </c>
      <c r="G114" s="62"/>
      <c r="H114" s="73" t="s">
        <v>66</v>
      </c>
      <c r="I114" s="89"/>
      <c r="J114" s="100" t="s">
        <v>48</v>
      </c>
      <c r="K114" s="100" t="s">
        <v>39</v>
      </c>
      <c r="L114" s="111"/>
      <c r="M114" s="124"/>
      <c r="N114" s="139"/>
    </row>
    <row r="115" spans="1:14" ht="41.25">
      <c r="A115" s="6" t="e">
        <f t="shared" si="7"/>
        <v>#REF!</v>
      </c>
      <c r="B115" s="11">
        <v>104</v>
      </c>
      <c r="C115" s="24"/>
      <c r="D115" s="37"/>
      <c r="E115" s="37"/>
      <c r="F115" s="53" t="s">
        <v>232</v>
      </c>
      <c r="G115" s="62"/>
      <c r="H115" s="73" t="s">
        <v>66</v>
      </c>
      <c r="I115" s="89"/>
      <c r="J115" s="100" t="s">
        <v>48</v>
      </c>
      <c r="K115" s="100" t="s">
        <v>39</v>
      </c>
      <c r="L115" s="111"/>
      <c r="M115" s="124"/>
      <c r="N115" s="139"/>
    </row>
    <row r="116" spans="1:14" ht="41.25">
      <c r="A116" s="6" t="e">
        <f t="shared" si="7"/>
        <v>#REF!</v>
      </c>
      <c r="B116" s="11">
        <v>105</v>
      </c>
      <c r="C116" s="24"/>
      <c r="D116" s="37"/>
      <c r="E116" s="37"/>
      <c r="F116" s="52" t="s">
        <v>100</v>
      </c>
      <c r="G116" s="62"/>
      <c r="H116" s="73" t="s">
        <v>66</v>
      </c>
      <c r="I116" s="89"/>
      <c r="J116" s="100" t="s">
        <v>48</v>
      </c>
      <c r="K116" s="100" t="s">
        <v>39</v>
      </c>
      <c r="L116" s="111"/>
      <c r="M116" s="124"/>
      <c r="N116" s="139"/>
    </row>
    <row r="117" spans="1:14" ht="41.25">
      <c r="A117" s="6" t="e">
        <f t="shared" si="7"/>
        <v>#REF!</v>
      </c>
      <c r="B117" s="11">
        <v>106</v>
      </c>
      <c r="C117" s="24"/>
      <c r="D117" s="37"/>
      <c r="E117" s="37"/>
      <c r="F117" s="55" t="s">
        <v>31</v>
      </c>
      <c r="G117" s="62"/>
      <c r="H117" s="73" t="s">
        <v>66</v>
      </c>
      <c r="I117" s="89"/>
      <c r="J117" s="100" t="s">
        <v>48</v>
      </c>
      <c r="K117" s="100" t="s">
        <v>39</v>
      </c>
      <c r="L117" s="111"/>
      <c r="M117" s="124"/>
      <c r="N117" s="139"/>
    </row>
    <row r="118" spans="1:14" ht="27.75">
      <c r="A118" s="6" t="e">
        <f t="shared" si="7"/>
        <v>#REF!</v>
      </c>
      <c r="B118" s="11">
        <v>107</v>
      </c>
      <c r="C118" s="24"/>
      <c r="D118" s="37"/>
      <c r="E118" s="37"/>
      <c r="F118" s="52" t="s">
        <v>62</v>
      </c>
      <c r="G118" s="62"/>
      <c r="H118" s="79"/>
      <c r="I118" s="88" t="s">
        <v>39</v>
      </c>
      <c r="J118" s="99" t="s">
        <v>48</v>
      </c>
      <c r="K118" s="99" t="s">
        <v>39</v>
      </c>
      <c r="L118" s="111"/>
      <c r="M118" s="124"/>
      <c r="N118" s="139"/>
    </row>
    <row r="119" spans="1:14" ht="41.25">
      <c r="A119" s="6" t="e">
        <f t="shared" si="7"/>
        <v>#REF!</v>
      </c>
      <c r="B119" s="11">
        <v>108</v>
      </c>
      <c r="C119" s="24"/>
      <c r="D119" s="37"/>
      <c r="E119" s="34" t="s">
        <v>74</v>
      </c>
      <c r="F119" s="52" t="s">
        <v>233</v>
      </c>
      <c r="G119" s="62"/>
      <c r="H119" s="73" t="s">
        <v>66</v>
      </c>
      <c r="I119" s="89"/>
      <c r="J119" s="100" t="s">
        <v>48</v>
      </c>
      <c r="K119" s="100"/>
      <c r="L119" s="109" t="s">
        <v>39</v>
      </c>
      <c r="M119" s="124"/>
      <c r="N119" s="134"/>
    </row>
    <row r="120" spans="1:14" ht="68.25">
      <c r="A120" s="6" t="e">
        <f t="shared" si="7"/>
        <v>#REF!</v>
      </c>
      <c r="B120" s="11">
        <v>109</v>
      </c>
      <c r="C120" s="24"/>
      <c r="D120" s="36"/>
      <c r="E120" s="41" t="s">
        <v>229</v>
      </c>
      <c r="F120" s="52" t="s">
        <v>58</v>
      </c>
      <c r="G120" s="62"/>
      <c r="H120" s="73" t="s">
        <v>66</v>
      </c>
      <c r="I120" s="89"/>
      <c r="J120" s="100" t="s">
        <v>48</v>
      </c>
      <c r="K120" s="101" t="s">
        <v>39</v>
      </c>
      <c r="L120" s="111"/>
      <c r="M120" s="123"/>
      <c r="N120" s="135"/>
    </row>
    <row r="121" spans="1:14" ht="27.75">
      <c r="A121" s="6" t="e">
        <f t="shared" si="7"/>
        <v>#REF!</v>
      </c>
      <c r="B121" s="11">
        <v>110</v>
      </c>
      <c r="C121" s="24"/>
      <c r="D121" s="34" t="s">
        <v>234</v>
      </c>
      <c r="E121" s="34" t="s">
        <v>48</v>
      </c>
      <c r="F121" s="52" t="s">
        <v>271</v>
      </c>
      <c r="G121" s="62"/>
      <c r="H121" s="73"/>
      <c r="I121" s="89"/>
      <c r="J121" s="101" t="s">
        <v>27</v>
      </c>
      <c r="K121" s="100"/>
      <c r="L121" s="111" t="s">
        <v>39</v>
      </c>
      <c r="M121" s="124"/>
      <c r="N121" s="139"/>
    </row>
    <row r="122" spans="1:14" ht="41.25">
      <c r="A122" s="6" t="e">
        <f>IF(M122="ー",#REF!,#REF!+1)</f>
        <v>#REF!</v>
      </c>
      <c r="B122" s="11">
        <v>111</v>
      </c>
      <c r="C122" s="25"/>
      <c r="D122" s="34" t="s">
        <v>236</v>
      </c>
      <c r="E122" s="34" t="s">
        <v>237</v>
      </c>
      <c r="F122" s="53" t="s">
        <v>166</v>
      </c>
      <c r="G122" s="62"/>
      <c r="H122" s="73" t="s">
        <v>66</v>
      </c>
      <c r="I122" s="89"/>
      <c r="J122" s="100" t="s">
        <v>48</v>
      </c>
      <c r="K122" s="100" t="s">
        <v>39</v>
      </c>
      <c r="L122" s="111"/>
      <c r="M122" s="124"/>
      <c r="N122" s="139"/>
    </row>
    <row r="123" spans="1:14" ht="27.75">
      <c r="A123" s="6" t="e">
        <f t="shared" ref="A123:A129" si="8">IF(M123="ー",A122,A122+1)</f>
        <v>#REF!</v>
      </c>
      <c r="B123" s="11">
        <v>112</v>
      </c>
      <c r="C123" s="24"/>
      <c r="D123" s="37"/>
      <c r="E123" s="37"/>
      <c r="F123" s="53" t="s">
        <v>40</v>
      </c>
      <c r="G123" s="62"/>
      <c r="H123" s="73"/>
      <c r="I123" s="89"/>
      <c r="J123" s="100" t="s">
        <v>27</v>
      </c>
      <c r="K123" s="100"/>
      <c r="L123" s="111" t="s">
        <v>39</v>
      </c>
      <c r="M123" s="124"/>
      <c r="N123" s="140"/>
    </row>
    <row r="124" spans="1:14" ht="27.75">
      <c r="A124" s="6" t="e">
        <f t="shared" si="8"/>
        <v>#REF!</v>
      </c>
      <c r="B124" s="11">
        <v>113</v>
      </c>
      <c r="C124" s="24"/>
      <c r="D124" s="37"/>
      <c r="E124" s="37"/>
      <c r="F124" s="53" t="s">
        <v>238</v>
      </c>
      <c r="G124" s="62"/>
      <c r="H124" s="73"/>
      <c r="I124" s="89"/>
      <c r="J124" s="100" t="s">
        <v>27</v>
      </c>
      <c r="K124" s="100"/>
      <c r="L124" s="111" t="s">
        <v>39</v>
      </c>
      <c r="M124" s="124"/>
      <c r="N124" s="139"/>
    </row>
    <row r="125" spans="1:14" ht="27.75">
      <c r="A125" s="6" t="e">
        <f t="shared" si="8"/>
        <v>#REF!</v>
      </c>
      <c r="B125" s="11">
        <v>114</v>
      </c>
      <c r="C125" s="24"/>
      <c r="D125" s="37"/>
      <c r="E125" s="37"/>
      <c r="F125" s="53" t="s">
        <v>186</v>
      </c>
      <c r="G125" s="62"/>
      <c r="H125" s="73"/>
      <c r="I125" s="89"/>
      <c r="J125" s="101" t="s">
        <v>27</v>
      </c>
      <c r="K125" s="100"/>
      <c r="L125" s="111" t="s">
        <v>39</v>
      </c>
      <c r="M125" s="124"/>
      <c r="N125" s="139"/>
    </row>
    <row r="126" spans="1:14" ht="41.25">
      <c r="A126" s="6" t="e">
        <f t="shared" si="8"/>
        <v>#REF!</v>
      </c>
      <c r="B126" s="11">
        <v>115</v>
      </c>
      <c r="C126" s="24"/>
      <c r="D126" s="37"/>
      <c r="E126" s="36"/>
      <c r="F126" s="53" t="s">
        <v>239</v>
      </c>
      <c r="G126" s="62"/>
      <c r="H126" s="73"/>
      <c r="I126" s="89"/>
      <c r="J126" s="101" t="s">
        <v>27</v>
      </c>
      <c r="K126" s="100"/>
      <c r="L126" s="111" t="s">
        <v>27</v>
      </c>
      <c r="M126" s="124"/>
      <c r="N126" s="139"/>
    </row>
    <row r="127" spans="1:14" ht="41.25">
      <c r="A127" s="6" t="e">
        <f t="shared" si="8"/>
        <v>#REF!</v>
      </c>
      <c r="B127" s="11">
        <v>116</v>
      </c>
      <c r="C127" s="24"/>
      <c r="D127" s="37"/>
      <c r="E127" s="34" t="s">
        <v>26</v>
      </c>
      <c r="F127" s="52" t="s">
        <v>114</v>
      </c>
      <c r="G127" s="62"/>
      <c r="H127" s="73" t="s">
        <v>66</v>
      </c>
      <c r="I127" s="89"/>
      <c r="J127" s="100" t="s">
        <v>48</v>
      </c>
      <c r="K127" s="100"/>
      <c r="L127" s="111" t="s">
        <v>27</v>
      </c>
      <c r="M127" s="124"/>
      <c r="N127" s="139"/>
    </row>
    <row r="128" spans="1:14" ht="41.25">
      <c r="A128" s="6" t="e">
        <f t="shared" si="8"/>
        <v>#REF!</v>
      </c>
      <c r="B128" s="11">
        <v>117</v>
      </c>
      <c r="C128" s="24"/>
      <c r="D128" s="35"/>
      <c r="E128" s="36"/>
      <c r="F128" s="56" t="s">
        <v>240</v>
      </c>
      <c r="G128" s="62"/>
      <c r="H128" s="73" t="s">
        <v>66</v>
      </c>
      <c r="I128" s="89"/>
      <c r="J128" s="100" t="s">
        <v>48</v>
      </c>
      <c r="K128" s="100" t="s">
        <v>27</v>
      </c>
      <c r="L128" s="111"/>
      <c r="M128" s="124"/>
      <c r="N128" s="139"/>
    </row>
    <row r="129" spans="1:14" ht="95.25">
      <c r="A129" s="6" t="e">
        <f t="shared" si="8"/>
        <v>#REF!</v>
      </c>
      <c r="B129" s="11">
        <v>118</v>
      </c>
      <c r="C129" s="24"/>
      <c r="D129" s="37"/>
      <c r="E129" s="34" t="s">
        <v>3</v>
      </c>
      <c r="F129" s="52" t="s">
        <v>49</v>
      </c>
      <c r="G129" s="62"/>
      <c r="H129" s="73" t="s">
        <v>66</v>
      </c>
      <c r="I129" s="89"/>
      <c r="J129" s="100" t="s">
        <v>48</v>
      </c>
      <c r="K129" s="100"/>
      <c r="L129" s="111" t="s">
        <v>39</v>
      </c>
      <c r="M129" s="124"/>
      <c r="N129" s="139"/>
    </row>
    <row r="130" spans="1:14" ht="41.25">
      <c r="A130" s="6" t="e">
        <f>IF(M130="ー",#REF!,#REF!+1)</f>
        <v>#REF!</v>
      </c>
      <c r="B130" s="11">
        <v>119</v>
      </c>
      <c r="C130" s="24"/>
      <c r="D130" s="37"/>
      <c r="E130" s="37"/>
      <c r="F130" s="55" t="s">
        <v>2</v>
      </c>
      <c r="G130" s="62"/>
      <c r="H130" s="73" t="s">
        <v>66</v>
      </c>
      <c r="I130" s="89"/>
      <c r="J130" s="100" t="s">
        <v>48</v>
      </c>
      <c r="K130" s="100" t="s">
        <v>27</v>
      </c>
      <c r="L130" s="111"/>
      <c r="M130" s="124"/>
      <c r="N130" s="139"/>
    </row>
    <row r="131" spans="1:14" ht="54.75">
      <c r="A131" s="6" t="e">
        <f>IF(M131="ー",A130,A130+1)</f>
        <v>#REF!</v>
      </c>
      <c r="B131" s="11">
        <v>120</v>
      </c>
      <c r="C131" s="24"/>
      <c r="D131" s="37"/>
      <c r="E131" s="42"/>
      <c r="F131" s="57" t="s">
        <v>241</v>
      </c>
      <c r="G131" s="62"/>
      <c r="H131" s="73" t="s">
        <v>66</v>
      </c>
      <c r="I131" s="88"/>
      <c r="J131" s="100" t="s">
        <v>48</v>
      </c>
      <c r="K131" s="100"/>
      <c r="L131" s="109" t="s">
        <v>27</v>
      </c>
      <c r="M131" s="124"/>
      <c r="N131" s="139"/>
    </row>
    <row r="132" spans="1:14" ht="41.25">
      <c r="A132" s="6" t="e">
        <f>IF(M132="ー",A131,A131+1)</f>
        <v>#REF!</v>
      </c>
      <c r="B132" s="11">
        <v>121</v>
      </c>
      <c r="C132" s="24"/>
      <c r="D132" s="37"/>
      <c r="E132" s="34" t="s">
        <v>242</v>
      </c>
      <c r="F132" s="53" t="s">
        <v>125</v>
      </c>
      <c r="G132" s="62"/>
      <c r="H132" s="73" t="s">
        <v>66</v>
      </c>
      <c r="I132" s="89"/>
      <c r="J132" s="100" t="s">
        <v>48</v>
      </c>
      <c r="K132" s="100" t="s">
        <v>27</v>
      </c>
      <c r="L132" s="111"/>
      <c r="M132" s="124"/>
      <c r="N132" s="139"/>
    </row>
    <row r="133" spans="1:14" ht="41.25">
      <c r="A133" s="6" t="e">
        <f>IF(M133="ー",A132,A132+1)</f>
        <v>#REF!</v>
      </c>
      <c r="B133" s="11">
        <v>122</v>
      </c>
      <c r="C133" s="24"/>
      <c r="D133" s="37"/>
      <c r="E133" s="37"/>
      <c r="F133" s="53" t="s">
        <v>87</v>
      </c>
      <c r="G133" s="62"/>
      <c r="H133" s="73" t="s">
        <v>66</v>
      </c>
      <c r="I133" s="92"/>
      <c r="J133" s="100" t="s">
        <v>48</v>
      </c>
      <c r="K133" s="100" t="s">
        <v>27</v>
      </c>
      <c r="L133" s="113"/>
      <c r="M133" s="124"/>
      <c r="N133" s="137"/>
    </row>
    <row r="134" spans="1:14" ht="41.25">
      <c r="A134" s="6" t="e">
        <f>IF(M134="ー",#REF!,#REF!+1)</f>
        <v>#REF!</v>
      </c>
      <c r="B134" s="11">
        <v>123</v>
      </c>
      <c r="C134" s="24"/>
      <c r="D134" s="37"/>
      <c r="E134" s="41" t="s">
        <v>244</v>
      </c>
      <c r="F134" s="52" t="s">
        <v>38</v>
      </c>
      <c r="G134" s="62"/>
      <c r="H134" s="73" t="s">
        <v>66</v>
      </c>
      <c r="I134" s="89"/>
      <c r="J134" s="100" t="s">
        <v>48</v>
      </c>
      <c r="K134" s="100" t="s">
        <v>39</v>
      </c>
      <c r="L134" s="111"/>
      <c r="M134" s="124"/>
      <c r="N134" s="139"/>
    </row>
    <row r="135" spans="1:14" ht="41.25">
      <c r="A135" s="6" t="e">
        <f>IF(M135="ー",#REF!,#REF!+1)</f>
        <v>#REF!</v>
      </c>
      <c r="B135" s="11">
        <v>124</v>
      </c>
      <c r="C135" s="24"/>
      <c r="D135" s="37"/>
      <c r="E135" s="41" t="s">
        <v>23</v>
      </c>
      <c r="F135" s="52" t="s">
        <v>246</v>
      </c>
      <c r="G135" s="62"/>
      <c r="H135" s="73" t="s">
        <v>66</v>
      </c>
      <c r="I135" s="89"/>
      <c r="J135" s="100" t="s">
        <v>48</v>
      </c>
      <c r="K135" s="100" t="s">
        <v>39</v>
      </c>
      <c r="L135" s="111"/>
      <c r="M135" s="124"/>
      <c r="N135" s="139"/>
    </row>
    <row r="136" spans="1:14" ht="41.25">
      <c r="A136" s="6" t="e">
        <f>IF(M136="ー",A135,A135+1)</f>
        <v>#REF!</v>
      </c>
      <c r="B136" s="11">
        <v>125</v>
      </c>
      <c r="C136" s="24"/>
      <c r="D136" s="37"/>
      <c r="E136" s="41" t="s">
        <v>247</v>
      </c>
      <c r="F136" s="53" t="s">
        <v>248</v>
      </c>
      <c r="G136" s="62"/>
      <c r="H136" s="73" t="s">
        <v>66</v>
      </c>
      <c r="I136" s="89"/>
      <c r="J136" s="100" t="s">
        <v>48</v>
      </c>
      <c r="K136" s="100" t="s">
        <v>39</v>
      </c>
      <c r="L136" s="111"/>
      <c r="M136" s="124"/>
      <c r="N136" s="139"/>
    </row>
    <row r="137" spans="1:14" ht="95.25">
      <c r="A137" s="6" t="e">
        <f>IF(M137="ー",A136,A136+1)</f>
        <v>#REF!</v>
      </c>
      <c r="B137" s="11">
        <v>126</v>
      </c>
      <c r="C137" s="24"/>
      <c r="D137" s="34" t="s">
        <v>60</v>
      </c>
      <c r="E137" s="34" t="s">
        <v>243</v>
      </c>
      <c r="F137" s="53" t="s">
        <v>172</v>
      </c>
      <c r="G137" s="62"/>
      <c r="H137" s="73" t="s">
        <v>66</v>
      </c>
      <c r="I137" s="89"/>
      <c r="J137" s="100" t="s">
        <v>48</v>
      </c>
      <c r="K137" s="100" t="s">
        <v>48</v>
      </c>
      <c r="L137" s="109" t="s">
        <v>48</v>
      </c>
      <c r="M137" s="124" t="s">
        <v>48</v>
      </c>
      <c r="N137" s="134"/>
    </row>
    <row r="138" spans="1:14" ht="14.25">
      <c r="A138" s="6" t="e">
        <f>IF(M138="ー",#REF!,#REF!+1)</f>
        <v>#REF!</v>
      </c>
      <c r="B138" s="11">
        <v>127</v>
      </c>
      <c r="C138" s="24"/>
      <c r="D138" s="31"/>
      <c r="E138" s="37"/>
      <c r="F138" s="50" t="s">
        <v>272</v>
      </c>
      <c r="G138" s="62"/>
      <c r="H138" s="73"/>
      <c r="I138" s="89"/>
      <c r="J138" s="100" t="s">
        <v>27</v>
      </c>
      <c r="K138" s="100" t="s">
        <v>39</v>
      </c>
      <c r="L138" s="111"/>
      <c r="M138" s="124"/>
      <c r="N138" s="139"/>
    </row>
    <row r="139" spans="1:14" ht="27.75">
      <c r="A139" s="6" t="e">
        <f>IF(M139="ー",#REF!,#REF!+1)</f>
        <v>#REF!</v>
      </c>
      <c r="B139" s="11">
        <v>128</v>
      </c>
      <c r="C139" s="24"/>
      <c r="D139" s="31"/>
      <c r="E139" s="37"/>
      <c r="F139" s="50" t="s">
        <v>275</v>
      </c>
      <c r="G139" s="62"/>
      <c r="H139" s="73"/>
      <c r="I139" s="89"/>
      <c r="J139" s="100" t="s">
        <v>27</v>
      </c>
      <c r="K139" s="100" t="s">
        <v>39</v>
      </c>
      <c r="L139" s="111"/>
      <c r="M139" s="124"/>
      <c r="N139" s="139"/>
    </row>
    <row r="140" spans="1:14" ht="27.75">
      <c r="A140" s="6" t="e">
        <f>IF(M140="ー",A139,A139+1)</f>
        <v>#REF!</v>
      </c>
      <c r="B140" s="11">
        <v>129</v>
      </c>
      <c r="C140" s="24"/>
      <c r="D140" s="31"/>
      <c r="E140" s="37"/>
      <c r="F140" s="50" t="s">
        <v>249</v>
      </c>
      <c r="G140" s="62"/>
      <c r="H140" s="73"/>
      <c r="I140" s="89"/>
      <c r="J140" s="100" t="s">
        <v>27</v>
      </c>
      <c r="K140" s="100" t="s">
        <v>39</v>
      </c>
      <c r="L140" s="111"/>
      <c r="M140" s="124"/>
      <c r="N140" s="139"/>
    </row>
    <row r="141" spans="1:14" ht="41.25">
      <c r="A141" s="6" t="e">
        <f>IF(M141="ー",#REF!,#REF!+1)</f>
        <v>#REF!</v>
      </c>
      <c r="B141" s="11">
        <v>130</v>
      </c>
      <c r="C141" s="24"/>
      <c r="D141" s="37"/>
      <c r="E141" s="34" t="s">
        <v>250</v>
      </c>
      <c r="F141" s="52" t="s">
        <v>251</v>
      </c>
      <c r="G141" s="62"/>
      <c r="H141" s="73" t="s">
        <v>66</v>
      </c>
      <c r="I141" s="89"/>
      <c r="J141" s="100" t="s">
        <v>48</v>
      </c>
      <c r="K141" s="100"/>
      <c r="L141" s="111" t="s">
        <v>39</v>
      </c>
      <c r="M141" s="124"/>
      <c r="N141" s="139"/>
    </row>
    <row r="142" spans="1:14" ht="41.25">
      <c r="A142" s="6" t="e">
        <f>IF(M142="ー",A141,A141+1)</f>
        <v>#REF!</v>
      </c>
      <c r="B142" s="11">
        <v>131</v>
      </c>
      <c r="C142" s="24"/>
      <c r="D142" s="37"/>
      <c r="E142" s="37"/>
      <c r="F142" s="57" t="s">
        <v>217</v>
      </c>
      <c r="G142" s="62"/>
      <c r="H142" s="73" t="s">
        <v>66</v>
      </c>
      <c r="I142" s="89"/>
      <c r="J142" s="100" t="s">
        <v>48</v>
      </c>
      <c r="K142" s="101"/>
      <c r="L142" s="111" t="s">
        <v>39</v>
      </c>
      <c r="M142" s="123"/>
      <c r="N142" s="135"/>
    </row>
    <row r="143" spans="1:14" ht="21" customHeight="1">
      <c r="A143" s="6" t="e">
        <f>IF(M143="ー",A142,A142+1)</f>
        <v>#REF!</v>
      </c>
      <c r="B143" s="11">
        <v>132</v>
      </c>
      <c r="C143" s="24"/>
      <c r="D143" s="37"/>
      <c r="E143" s="37"/>
      <c r="F143" s="52" t="s">
        <v>195</v>
      </c>
      <c r="G143" s="62"/>
      <c r="H143" s="77"/>
      <c r="I143" s="88" t="s">
        <v>39</v>
      </c>
      <c r="J143" s="100" t="s">
        <v>48</v>
      </c>
      <c r="K143" s="101" t="s">
        <v>39</v>
      </c>
      <c r="L143" s="111"/>
      <c r="M143" s="122"/>
      <c r="N143" s="135"/>
    </row>
    <row r="144" spans="1:14" ht="41.25">
      <c r="A144" s="6" t="e">
        <f>IF(M144="ー",A143,A143+1)</f>
        <v>#REF!</v>
      </c>
      <c r="B144" s="11">
        <v>133</v>
      </c>
      <c r="C144" s="24"/>
      <c r="D144" s="37"/>
      <c r="E144" s="37"/>
      <c r="F144" s="52" t="s">
        <v>70</v>
      </c>
      <c r="G144" s="62"/>
      <c r="H144" s="73" t="s">
        <v>66</v>
      </c>
      <c r="I144" s="88"/>
      <c r="J144" s="100" t="s">
        <v>48</v>
      </c>
      <c r="K144" s="100" t="s">
        <v>39</v>
      </c>
      <c r="L144" s="109"/>
      <c r="M144" s="124"/>
      <c r="N144" s="139"/>
    </row>
    <row r="145" spans="1:14" ht="27.75">
      <c r="A145" s="6" t="e">
        <f>IF(M145="ー",#REF!,#REF!+1)</f>
        <v>#REF!</v>
      </c>
      <c r="B145" s="11">
        <v>134</v>
      </c>
      <c r="C145" s="24"/>
      <c r="D145" s="38" t="s">
        <v>214</v>
      </c>
      <c r="E145" s="34" t="s">
        <v>64</v>
      </c>
      <c r="F145" s="53" t="s">
        <v>65</v>
      </c>
      <c r="G145" s="62"/>
      <c r="H145" s="72" t="s">
        <v>27</v>
      </c>
      <c r="I145" s="92"/>
      <c r="J145" s="102" t="s">
        <v>48</v>
      </c>
      <c r="K145" s="102" t="s">
        <v>39</v>
      </c>
      <c r="L145" s="113"/>
      <c r="M145" s="124"/>
      <c r="N145" s="139"/>
    </row>
    <row r="146" spans="1:14" ht="14.25">
      <c r="A146" s="6" t="e">
        <f t="shared" ref="A146:A153" si="9">IF(M146="ー",A145,A145+1)</f>
        <v>#REF!</v>
      </c>
      <c r="B146" s="11">
        <v>135</v>
      </c>
      <c r="C146" s="24"/>
      <c r="D146" s="35"/>
      <c r="E146" s="34" t="s">
        <v>253</v>
      </c>
      <c r="F146" s="52" t="s">
        <v>102</v>
      </c>
      <c r="G146" s="62"/>
      <c r="H146" s="72" t="s">
        <v>27</v>
      </c>
      <c r="I146" s="89"/>
      <c r="J146" s="101" t="s">
        <v>48</v>
      </c>
      <c r="K146" s="101" t="s">
        <v>39</v>
      </c>
      <c r="L146" s="111"/>
      <c r="M146" s="124"/>
      <c r="N146" s="139"/>
    </row>
    <row r="147" spans="1:14" ht="27.75">
      <c r="A147" s="6" t="e">
        <f t="shared" si="9"/>
        <v>#REF!</v>
      </c>
      <c r="B147" s="11">
        <v>136</v>
      </c>
      <c r="C147" s="24"/>
      <c r="D147" s="35"/>
      <c r="E147" s="35"/>
      <c r="F147" s="52" t="s">
        <v>106</v>
      </c>
      <c r="G147" s="62"/>
      <c r="H147" s="72" t="s">
        <v>27</v>
      </c>
      <c r="I147" s="89"/>
      <c r="J147" s="101" t="s">
        <v>48</v>
      </c>
      <c r="K147" s="101" t="s">
        <v>39</v>
      </c>
      <c r="L147" s="111"/>
      <c r="M147" s="123"/>
      <c r="N147" s="135"/>
    </row>
    <row r="148" spans="1:14" ht="27.75">
      <c r="A148" s="6" t="e">
        <f t="shared" si="9"/>
        <v>#REF!</v>
      </c>
      <c r="B148" s="11">
        <v>137</v>
      </c>
      <c r="C148" s="24"/>
      <c r="D148" s="35"/>
      <c r="E148" s="35"/>
      <c r="F148" s="52" t="s">
        <v>178</v>
      </c>
      <c r="G148" s="62"/>
      <c r="H148" s="74"/>
      <c r="I148" s="89"/>
      <c r="J148" s="101" t="s">
        <v>39</v>
      </c>
      <c r="K148" s="101"/>
      <c r="L148" s="111" t="s">
        <v>39</v>
      </c>
      <c r="M148" s="124"/>
      <c r="N148" s="139"/>
    </row>
    <row r="149" spans="1:14" ht="41.25">
      <c r="A149" s="6" t="e">
        <f t="shared" si="9"/>
        <v>#REF!</v>
      </c>
      <c r="B149" s="11">
        <v>138</v>
      </c>
      <c r="C149" s="24"/>
      <c r="D149" s="35"/>
      <c r="E149" s="37"/>
      <c r="F149" s="52" t="s">
        <v>252</v>
      </c>
      <c r="G149" s="62"/>
      <c r="H149" s="74"/>
      <c r="I149" s="89"/>
      <c r="J149" s="101" t="s">
        <v>39</v>
      </c>
      <c r="K149" s="101"/>
      <c r="L149" s="111" t="s">
        <v>39</v>
      </c>
      <c r="M149" s="124"/>
      <c r="N149" s="139"/>
    </row>
    <row r="150" spans="1:14" ht="41.25">
      <c r="A150" s="6" t="e">
        <f t="shared" si="9"/>
        <v>#REF!</v>
      </c>
      <c r="B150" s="11">
        <v>139</v>
      </c>
      <c r="C150" s="24"/>
      <c r="D150" s="35"/>
      <c r="E150" s="34" t="s">
        <v>254</v>
      </c>
      <c r="F150" s="52" t="s">
        <v>255</v>
      </c>
      <c r="G150" s="62"/>
      <c r="H150" s="72" t="s">
        <v>66</v>
      </c>
      <c r="I150" s="87"/>
      <c r="J150" s="99" t="s">
        <v>48</v>
      </c>
      <c r="K150" s="99"/>
      <c r="L150" s="110" t="s">
        <v>39</v>
      </c>
      <c r="M150" s="124"/>
      <c r="N150" s="139"/>
    </row>
    <row r="151" spans="1:14" ht="41.25">
      <c r="A151" s="6" t="e">
        <f t="shared" si="9"/>
        <v>#REF!</v>
      </c>
      <c r="B151" s="11">
        <v>140</v>
      </c>
      <c r="C151" s="24"/>
      <c r="D151" s="35"/>
      <c r="E151" s="37"/>
      <c r="F151" s="49" t="s">
        <v>165</v>
      </c>
      <c r="G151" s="62"/>
      <c r="H151" s="73"/>
      <c r="I151" s="88" t="s">
        <v>39</v>
      </c>
      <c r="J151" s="100" t="s">
        <v>48</v>
      </c>
      <c r="K151" s="100"/>
      <c r="L151" s="110" t="s">
        <v>39</v>
      </c>
      <c r="M151" s="124"/>
      <c r="N151" s="134"/>
    </row>
    <row r="152" spans="1:14" ht="95.25">
      <c r="A152" s="6" t="e">
        <f t="shared" si="9"/>
        <v>#REF!</v>
      </c>
      <c r="B152" s="11">
        <v>141</v>
      </c>
      <c r="C152" s="24"/>
      <c r="D152" s="34" t="s">
        <v>256</v>
      </c>
      <c r="E152" s="34" t="s">
        <v>257</v>
      </c>
      <c r="F152" s="53" t="s">
        <v>154</v>
      </c>
      <c r="G152" s="62"/>
      <c r="H152" s="73" t="s">
        <v>66</v>
      </c>
      <c r="I152" s="87"/>
      <c r="J152" s="100" t="s">
        <v>48</v>
      </c>
      <c r="K152" s="100" t="s">
        <v>48</v>
      </c>
      <c r="L152" s="109" t="s">
        <v>48</v>
      </c>
      <c r="M152" s="124" t="s">
        <v>48</v>
      </c>
      <c r="N152" s="134"/>
    </row>
    <row r="153" spans="1:14" ht="14.25">
      <c r="A153" s="6" t="e">
        <f t="shared" si="9"/>
        <v>#REF!</v>
      </c>
      <c r="B153" s="11">
        <v>142</v>
      </c>
      <c r="C153" s="24"/>
      <c r="D153" s="31"/>
      <c r="E153" s="37"/>
      <c r="F153" s="50" t="s">
        <v>258</v>
      </c>
      <c r="G153" s="62"/>
      <c r="H153" s="73"/>
      <c r="I153" s="89"/>
      <c r="J153" s="100" t="s">
        <v>27</v>
      </c>
      <c r="K153" s="100" t="s">
        <v>39</v>
      </c>
      <c r="L153" s="111"/>
      <c r="M153" s="124"/>
      <c r="N153" s="139"/>
    </row>
    <row r="154" spans="1:14" ht="14.25">
      <c r="A154" s="6" t="e">
        <f>IF(M154="ー",#REF!,#REF!+1)</f>
        <v>#REF!</v>
      </c>
      <c r="B154" s="11">
        <v>143</v>
      </c>
      <c r="C154" s="24"/>
      <c r="D154" s="31"/>
      <c r="E154" s="37"/>
      <c r="F154" s="50" t="s">
        <v>44</v>
      </c>
      <c r="G154" s="62"/>
      <c r="H154" s="73"/>
      <c r="I154" s="89"/>
      <c r="J154" s="100" t="s">
        <v>27</v>
      </c>
      <c r="K154" s="100" t="s">
        <v>39</v>
      </c>
      <c r="L154" s="111"/>
      <c r="M154" s="124"/>
      <c r="N154" s="139"/>
    </row>
    <row r="155" spans="1:14" ht="41.25">
      <c r="A155" s="6" t="e">
        <f>IF(M155="ー",#REF!,#REF!+1)</f>
        <v>#REF!</v>
      </c>
      <c r="B155" s="11">
        <v>144</v>
      </c>
      <c r="C155" s="24"/>
      <c r="D155" s="31"/>
      <c r="E155" s="43" t="s">
        <v>59</v>
      </c>
      <c r="F155" s="53" t="s">
        <v>259</v>
      </c>
      <c r="G155" s="62"/>
      <c r="H155" s="73" t="s">
        <v>66</v>
      </c>
      <c r="I155" s="87"/>
      <c r="J155" s="100" t="s">
        <v>48</v>
      </c>
      <c r="K155" s="100" t="s">
        <v>39</v>
      </c>
      <c r="L155" s="109"/>
      <c r="M155" s="124"/>
      <c r="N155" s="134"/>
    </row>
    <row r="156" spans="1:14" ht="41.25">
      <c r="A156" s="6" t="e">
        <f>IF(M156="ー",#REF!,#REF!+1)</f>
        <v>#REF!</v>
      </c>
      <c r="B156" s="11">
        <v>145</v>
      </c>
      <c r="C156" s="24"/>
      <c r="D156" s="34" t="s">
        <v>5</v>
      </c>
      <c r="E156" s="41" t="s">
        <v>245</v>
      </c>
      <c r="F156" s="52" t="s">
        <v>117</v>
      </c>
      <c r="G156" s="62"/>
      <c r="H156" s="73" t="s">
        <v>66</v>
      </c>
      <c r="I156" s="88"/>
      <c r="J156" s="100" t="s">
        <v>48</v>
      </c>
      <c r="K156" s="100" t="s">
        <v>39</v>
      </c>
      <c r="L156" s="111"/>
      <c r="M156" s="124"/>
      <c r="N156" s="139"/>
    </row>
    <row r="157" spans="1:14" ht="27.75">
      <c r="A157" s="6" t="e">
        <f>IF(M157="ー",A156,A156+1)</f>
        <v>#REF!</v>
      </c>
      <c r="B157" s="11">
        <v>146</v>
      </c>
      <c r="C157" s="24"/>
      <c r="D157" s="37"/>
      <c r="E157" s="34" t="s">
        <v>260</v>
      </c>
      <c r="F157" s="53" t="s">
        <v>205</v>
      </c>
      <c r="G157" s="62"/>
      <c r="H157" s="73"/>
      <c r="I157" s="88" t="s">
        <v>39</v>
      </c>
      <c r="J157" s="100" t="s">
        <v>48</v>
      </c>
      <c r="K157" s="100"/>
      <c r="L157" s="109" t="s">
        <v>39</v>
      </c>
      <c r="M157" s="124"/>
      <c r="N157" s="134"/>
    </row>
    <row r="158" spans="1:14" ht="27.75">
      <c r="A158" s="6" t="e">
        <f>IF(M158="ー",#REF!,#REF!+1)</f>
        <v>#REF!</v>
      </c>
      <c r="B158" s="11">
        <v>147</v>
      </c>
      <c r="C158" s="24"/>
      <c r="D158" s="37"/>
      <c r="E158" s="41" t="s">
        <v>261</v>
      </c>
      <c r="F158" s="58" t="s">
        <v>262</v>
      </c>
      <c r="G158" s="62"/>
      <c r="H158" s="77"/>
      <c r="I158" s="88" t="s">
        <v>39</v>
      </c>
      <c r="J158" s="100" t="s">
        <v>48</v>
      </c>
      <c r="K158" s="100"/>
      <c r="L158" s="109" t="s">
        <v>39</v>
      </c>
      <c r="M158" s="124"/>
      <c r="N158" s="139"/>
    </row>
    <row r="159" spans="1:14" ht="27.75">
      <c r="A159" s="6" t="e">
        <f>IF(M159="ー",A158,A158+1)</f>
        <v>#REF!</v>
      </c>
      <c r="B159" s="11">
        <v>148</v>
      </c>
      <c r="C159" s="24"/>
      <c r="D159" s="37"/>
      <c r="E159" s="34" t="s">
        <v>47</v>
      </c>
      <c r="F159" s="49" t="s">
        <v>199</v>
      </c>
      <c r="G159" s="62"/>
      <c r="H159" s="77"/>
      <c r="I159" s="88" t="s">
        <v>39</v>
      </c>
      <c r="J159" s="100" t="s">
        <v>48</v>
      </c>
      <c r="K159" s="100"/>
      <c r="L159" s="110" t="s">
        <v>39</v>
      </c>
      <c r="M159" s="124"/>
      <c r="N159" s="139"/>
    </row>
    <row r="160" spans="1:14" ht="41.25">
      <c r="A160" s="6" t="e">
        <f>IF(M160="ー",A159,A159+1)</f>
        <v>#REF!</v>
      </c>
      <c r="B160" s="11">
        <v>149</v>
      </c>
      <c r="C160" s="24"/>
      <c r="D160" s="34" t="s">
        <v>263</v>
      </c>
      <c r="E160" s="34" t="s">
        <v>10</v>
      </c>
      <c r="F160" s="52" t="s">
        <v>264</v>
      </c>
      <c r="G160" s="62"/>
      <c r="H160" s="73" t="s">
        <v>66</v>
      </c>
      <c r="I160" s="89"/>
      <c r="J160" s="100" t="s">
        <v>48</v>
      </c>
      <c r="K160" s="100" t="s">
        <v>39</v>
      </c>
      <c r="L160" s="111"/>
      <c r="M160" s="124"/>
      <c r="N160" s="139"/>
    </row>
    <row r="161" spans="1:14" ht="41.25">
      <c r="A161" s="6" t="e">
        <f>IF(M161="ー",#REF!,#REF!+1)</f>
        <v>#REF!</v>
      </c>
      <c r="B161" s="11">
        <v>150</v>
      </c>
      <c r="C161" s="24"/>
      <c r="D161" s="37"/>
      <c r="E161" s="41" t="s">
        <v>265</v>
      </c>
      <c r="F161" s="53" t="s">
        <v>266</v>
      </c>
      <c r="G161" s="62"/>
      <c r="H161" s="73" t="s">
        <v>66</v>
      </c>
      <c r="I161" s="89"/>
      <c r="J161" s="100" t="s">
        <v>48</v>
      </c>
      <c r="K161" s="100" t="s">
        <v>39</v>
      </c>
      <c r="L161" s="111"/>
      <c r="M161" s="124"/>
      <c r="N161" s="139"/>
    </row>
    <row r="162" spans="1:14" ht="40.5">
      <c r="A162" s="6" t="e">
        <f>IF(M162="ー",A161,A161+1)</f>
        <v>#REF!</v>
      </c>
      <c r="B162" s="11">
        <v>151</v>
      </c>
      <c r="C162" s="26" t="s">
        <v>164</v>
      </c>
      <c r="D162" s="34" t="s">
        <v>28</v>
      </c>
      <c r="E162" s="34" t="s">
        <v>235</v>
      </c>
      <c r="F162" s="52" t="s">
        <v>68</v>
      </c>
      <c r="G162" s="62"/>
      <c r="H162" s="72" t="s">
        <v>27</v>
      </c>
      <c r="I162" s="89"/>
      <c r="J162" s="101" t="s">
        <v>48</v>
      </c>
      <c r="K162" s="101" t="s">
        <v>39</v>
      </c>
      <c r="L162" s="111"/>
      <c r="M162" s="124"/>
      <c r="N162" s="139"/>
    </row>
    <row r="163" spans="1:14" ht="27.75">
      <c r="A163" s="6" t="e">
        <f>IF(M163="ー",A162,A162+1)</f>
        <v>#REF!</v>
      </c>
      <c r="B163" s="11">
        <v>152</v>
      </c>
      <c r="C163" s="25"/>
      <c r="D163" s="37"/>
      <c r="E163" s="41" t="s">
        <v>267</v>
      </c>
      <c r="F163" s="53" t="s">
        <v>11</v>
      </c>
      <c r="G163" s="62"/>
      <c r="H163" s="72" t="s">
        <v>27</v>
      </c>
      <c r="I163" s="89"/>
      <c r="J163" s="101" t="s">
        <v>48</v>
      </c>
      <c r="K163" s="101" t="s">
        <v>39</v>
      </c>
      <c r="L163" s="111"/>
      <c r="M163" s="124"/>
      <c r="N163" s="139"/>
    </row>
    <row r="164" spans="1:14" ht="27.75">
      <c r="A164" s="6" t="e">
        <f>IF(M164="ー",A163,A163+1)</f>
        <v>#REF!</v>
      </c>
      <c r="B164" s="11">
        <v>153</v>
      </c>
      <c r="C164" s="25"/>
      <c r="D164" s="37"/>
      <c r="E164" s="37" t="s">
        <v>268</v>
      </c>
      <c r="F164" s="49" t="s">
        <v>45</v>
      </c>
      <c r="G164" s="65"/>
      <c r="H164" s="72" t="s">
        <v>27</v>
      </c>
      <c r="I164" s="89"/>
      <c r="J164" s="101" t="s">
        <v>48</v>
      </c>
      <c r="K164" s="100" t="s">
        <v>48</v>
      </c>
      <c r="L164" s="109" t="s">
        <v>48</v>
      </c>
      <c r="M164" s="124" t="s">
        <v>48</v>
      </c>
      <c r="N164" s="134"/>
    </row>
    <row r="165" spans="1:14" ht="14.25">
      <c r="A165" s="6" t="e">
        <f>IF(M165="ー",A164,A164+1)</f>
        <v>#REF!</v>
      </c>
      <c r="B165" s="11">
        <v>154</v>
      </c>
      <c r="C165" s="21"/>
      <c r="D165" s="31"/>
      <c r="E165" s="31"/>
      <c r="F165" s="50" t="s">
        <v>269</v>
      </c>
      <c r="G165" s="65"/>
      <c r="H165" s="74"/>
      <c r="I165" s="89"/>
      <c r="J165" s="101" t="s">
        <v>27</v>
      </c>
      <c r="K165" s="101" t="s">
        <v>39</v>
      </c>
      <c r="L165" s="111"/>
      <c r="M165" s="124"/>
      <c r="N165" s="138"/>
    </row>
    <row r="166" spans="1:14" ht="14.25">
      <c r="A166" s="6" t="e">
        <f>IF(M166="ー",#REF!,#REF!+1)</f>
        <v>#REF!</v>
      </c>
      <c r="B166" s="11">
        <v>155</v>
      </c>
      <c r="C166" s="21"/>
      <c r="D166" s="31"/>
      <c r="E166" s="31"/>
      <c r="F166" s="51" t="s">
        <v>21</v>
      </c>
      <c r="G166" s="65"/>
      <c r="H166" s="74"/>
      <c r="I166" s="89"/>
      <c r="J166" s="101" t="s">
        <v>27</v>
      </c>
      <c r="K166" s="101" t="s">
        <v>39</v>
      </c>
      <c r="L166" s="111"/>
      <c r="M166" s="124"/>
      <c r="N166" s="138"/>
    </row>
    <row r="167" spans="1:14" ht="14.25">
      <c r="A167" s="6" t="e">
        <f t="shared" ref="A167:A172" si="10">IF(M167="ー",A166,A166+1)</f>
        <v>#REF!</v>
      </c>
      <c r="B167" s="11">
        <v>156</v>
      </c>
      <c r="C167" s="21"/>
      <c r="D167" s="31"/>
      <c r="E167" s="31"/>
      <c r="F167" s="51" t="s">
        <v>20</v>
      </c>
      <c r="G167" s="65"/>
      <c r="H167" s="74"/>
      <c r="I167" s="89"/>
      <c r="J167" s="101" t="s">
        <v>27</v>
      </c>
      <c r="K167" s="101" t="s">
        <v>39</v>
      </c>
      <c r="L167" s="111"/>
      <c r="M167" s="124"/>
      <c r="N167" s="138"/>
    </row>
    <row r="168" spans="1:14" ht="27.75">
      <c r="A168" s="6" t="e">
        <f t="shared" si="10"/>
        <v>#REF!</v>
      </c>
      <c r="B168" s="11">
        <v>157</v>
      </c>
      <c r="C168" s="21"/>
      <c r="D168" s="31"/>
      <c r="E168" s="31"/>
      <c r="F168" s="51" t="s">
        <v>270</v>
      </c>
      <c r="G168" s="65"/>
      <c r="H168" s="74"/>
      <c r="I168" s="89"/>
      <c r="J168" s="101" t="s">
        <v>27</v>
      </c>
      <c r="K168" s="101" t="s">
        <v>39</v>
      </c>
      <c r="L168" s="111"/>
      <c r="M168" s="124"/>
      <c r="N168" s="137"/>
    </row>
    <row r="169" spans="1:14" ht="27.75">
      <c r="A169" s="6" t="e">
        <f t="shared" si="10"/>
        <v>#REF!</v>
      </c>
      <c r="B169" s="11">
        <v>158</v>
      </c>
      <c r="C169" s="21"/>
      <c r="D169" s="31"/>
      <c r="E169" s="31"/>
      <c r="F169" s="51" t="s">
        <v>183</v>
      </c>
      <c r="G169" s="65"/>
      <c r="H169" s="74"/>
      <c r="I169" s="89"/>
      <c r="J169" s="101" t="s">
        <v>27</v>
      </c>
      <c r="K169" s="101" t="s">
        <v>39</v>
      </c>
      <c r="L169" s="111"/>
      <c r="M169" s="124"/>
      <c r="N169" s="137"/>
    </row>
    <row r="170" spans="1:14" ht="14.25">
      <c r="A170" s="6" t="e">
        <f t="shared" si="10"/>
        <v>#REF!</v>
      </c>
      <c r="B170" s="11">
        <v>159</v>
      </c>
      <c r="C170" s="21"/>
      <c r="D170" s="31"/>
      <c r="E170" s="31"/>
      <c r="F170" s="50" t="s">
        <v>211</v>
      </c>
      <c r="G170" s="65"/>
      <c r="H170" s="74"/>
      <c r="I170" s="89"/>
      <c r="J170" s="101" t="s">
        <v>27</v>
      </c>
      <c r="K170" s="101" t="s">
        <v>39</v>
      </c>
      <c r="L170" s="111"/>
      <c r="M170" s="124"/>
      <c r="N170" s="141"/>
    </row>
    <row r="171" spans="1:14" ht="27.75">
      <c r="A171" s="6" t="e">
        <f t="shared" si="10"/>
        <v>#REF!</v>
      </c>
      <c r="B171" s="11">
        <v>160</v>
      </c>
      <c r="C171" s="21"/>
      <c r="D171" s="31"/>
      <c r="E171" s="31"/>
      <c r="F171" s="57" t="s">
        <v>129</v>
      </c>
      <c r="G171" s="65"/>
      <c r="H171" s="75" t="s">
        <v>27</v>
      </c>
      <c r="I171" s="94"/>
      <c r="J171" s="102" t="s">
        <v>48</v>
      </c>
      <c r="K171" s="100" t="s">
        <v>48</v>
      </c>
      <c r="L171" s="109" t="s">
        <v>48</v>
      </c>
      <c r="M171" s="124" t="s">
        <v>48</v>
      </c>
      <c r="N171" s="134"/>
    </row>
    <row r="172" spans="1:14" ht="14.25">
      <c r="A172" s="6" t="e">
        <f t="shared" si="10"/>
        <v>#REF!</v>
      </c>
      <c r="B172" s="11">
        <v>161</v>
      </c>
      <c r="C172" s="21"/>
      <c r="D172" s="31"/>
      <c r="E172" s="31"/>
      <c r="F172" s="50" t="s">
        <v>158</v>
      </c>
      <c r="G172" s="65"/>
      <c r="H172" s="80"/>
      <c r="I172" s="94"/>
      <c r="J172" s="102" t="s">
        <v>27</v>
      </c>
      <c r="K172" s="102" t="s">
        <v>39</v>
      </c>
      <c r="L172" s="113"/>
      <c r="M172" s="124"/>
      <c r="N172" s="138"/>
    </row>
    <row r="173" spans="1:14" ht="14.25">
      <c r="A173" s="6" t="e">
        <f>IF(M173="ー",#REF!,#REF!+1)</f>
        <v>#REF!</v>
      </c>
      <c r="B173" s="11">
        <v>162</v>
      </c>
      <c r="C173" s="21"/>
      <c r="D173" s="31"/>
      <c r="E173" s="31"/>
      <c r="F173" s="50" t="s">
        <v>21</v>
      </c>
      <c r="G173" s="65"/>
      <c r="H173" s="80"/>
      <c r="I173" s="94"/>
      <c r="J173" s="102" t="s">
        <v>27</v>
      </c>
      <c r="K173" s="102" t="s">
        <v>39</v>
      </c>
      <c r="L173" s="113"/>
      <c r="M173" s="124"/>
      <c r="N173" s="137"/>
    </row>
    <row r="174" spans="1:14" ht="14.25">
      <c r="A174" s="6" t="e">
        <f>IF(M174="ー",A173,A173+1)</f>
        <v>#REF!</v>
      </c>
      <c r="B174" s="11">
        <v>163</v>
      </c>
      <c r="C174" s="21"/>
      <c r="D174" s="31"/>
      <c r="E174" s="31"/>
      <c r="F174" s="51" t="s">
        <v>20</v>
      </c>
      <c r="G174" s="65"/>
      <c r="H174" s="81"/>
      <c r="I174" s="90"/>
      <c r="J174" s="101" t="s">
        <v>27</v>
      </c>
      <c r="K174" s="102" t="s">
        <v>39</v>
      </c>
      <c r="L174" s="113"/>
      <c r="M174" s="124"/>
      <c r="N174" s="137"/>
    </row>
    <row r="175" spans="1:14" ht="27.75">
      <c r="A175" s="6" t="e">
        <f>IF(M175="ー",A174,A174+1)</f>
        <v>#REF!</v>
      </c>
      <c r="B175" s="11">
        <v>164</v>
      </c>
      <c r="C175" s="21"/>
      <c r="D175" s="31"/>
      <c r="E175" s="31"/>
      <c r="F175" s="51" t="s">
        <v>270</v>
      </c>
      <c r="G175" s="65"/>
      <c r="H175" s="81"/>
      <c r="I175" s="90"/>
      <c r="J175" s="101" t="s">
        <v>27</v>
      </c>
      <c r="K175" s="102" t="s">
        <v>39</v>
      </c>
      <c r="L175" s="113"/>
      <c r="M175" s="124"/>
      <c r="N175" s="137"/>
    </row>
    <row r="176" spans="1:14" ht="27.75">
      <c r="A176" s="6" t="e">
        <f>IF(M176="ー",A175,A175+1)</f>
        <v>#REF!</v>
      </c>
      <c r="B176" s="11">
        <v>165</v>
      </c>
      <c r="C176" s="21"/>
      <c r="D176" s="31"/>
      <c r="E176" s="31"/>
      <c r="F176" s="51" t="s">
        <v>183</v>
      </c>
      <c r="G176" s="65"/>
      <c r="H176" s="81"/>
      <c r="I176" s="90"/>
      <c r="J176" s="101" t="s">
        <v>27</v>
      </c>
      <c r="K176" s="102" t="s">
        <v>39</v>
      </c>
      <c r="L176" s="113"/>
      <c r="M176" s="124"/>
      <c r="N176" s="137"/>
    </row>
    <row r="177" spans="1:14">
      <c r="A177" s="6" t="e">
        <f>IF(M177="ー",A176,A176+1)</f>
        <v>#REF!</v>
      </c>
      <c r="B177" s="11">
        <v>166</v>
      </c>
      <c r="C177" s="21"/>
      <c r="D177" s="31"/>
      <c r="E177" s="31"/>
      <c r="F177" s="51" t="s">
        <v>211</v>
      </c>
      <c r="G177" s="65"/>
      <c r="H177" s="81"/>
      <c r="I177" s="90"/>
      <c r="J177" s="101" t="s">
        <v>27</v>
      </c>
      <c r="K177" s="101" t="s">
        <v>39</v>
      </c>
      <c r="L177" s="111"/>
      <c r="M177" s="124"/>
      <c r="N177" s="138"/>
    </row>
  </sheetData>
  <autoFilter ref="B10:O177"/>
  <mergeCells count="20">
    <mergeCell ref="M2:N2"/>
    <mergeCell ref="C7:F7"/>
    <mergeCell ref="M7:N7"/>
    <mergeCell ref="C8:E8"/>
    <mergeCell ref="M8:N8"/>
    <mergeCell ref="M9:N9"/>
    <mergeCell ref="C3:G5"/>
    <mergeCell ref="M3:N5"/>
    <mergeCell ref="B7:B10"/>
    <mergeCell ref="H7:I8"/>
    <mergeCell ref="J7:L8"/>
    <mergeCell ref="F8:F10"/>
    <mergeCell ref="C9:C10"/>
    <mergeCell ref="D9:D10"/>
    <mergeCell ref="E9:E10"/>
    <mergeCell ref="H9:H10"/>
    <mergeCell ref="I9:I10"/>
    <mergeCell ref="J9:J10"/>
    <mergeCell ref="K9:K10"/>
    <mergeCell ref="L9:L10"/>
  </mergeCells>
  <phoneticPr fontId="2"/>
  <dataValidations count="2">
    <dataValidation type="list" allowBlank="1" showDropDown="0" showInputMessage="1" showErrorMessage="1" sqref="M13:M17 M19:M23 M40:M42 M71:M72 M74:M80 M84:M87 M89:M94 M96:M97 M99:M100 M25:M26 M28:M38 M46:M57 M59:M69 M102:M107 M109:M118 M120:M136 M138:M151 M153:M154 M156 M158:M163 M165:M170 M172:M177">
      <formula1>$P$3:$P$6</formula1>
    </dataValidation>
    <dataValidation type="list" allowBlank="1" showDropDown="0" showInputMessage="1" showErrorMessage="0" sqref="J36 J49:J50 J55:J57 J84 J93 J113 J125:J126 J148:J149 J121 J67:J69 J109 K12:L177">
      <formula1>"○"</formula1>
    </dataValidation>
  </dataValidations>
  <pageMargins left="0.23622047244094488" right="0.23622047244094488" top="0.35433070866141736" bottom="0.35433070866141736" header="0.31496062992125984" footer="0.31496062992125984"/>
  <pageSetup paperSize="8" scale="61"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モデル仕様書_健康管理アプリ_（野田市） </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2024-10-11T05:46:59Z</cp:lastPrinted>
  <dcterms:created xsi:type="dcterms:W3CDTF">2023-12-12T02:06:24Z</dcterms:created>
  <dcterms:modified xsi:type="dcterms:W3CDTF">2024-10-16T00:33:19Z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0x0101005ADD106AD1BB1549913AE573927C9132</vt:lpwstr>
  </property>
  <property fmtid="{D5CDD505-2E9C-101B-9397-08002B2CF9AE}" pid="3" name="MSIP_Label_ea60d57e-af5b-4752-ac57-3e4f28ca11dc_ActionId">
    <vt:lpwstr>012eafd6-43d9-44cd-9b90-1c39aab84328</vt:lpwstr>
  </property>
  <property fmtid="{D5CDD505-2E9C-101B-9397-08002B2CF9AE}" pid="4" name="MSIP_Label_ea60d57e-af5b-4752-ac57-3e4f28ca11dc_ContentBits">
    <vt:lpwstr>0</vt:lpwstr>
  </property>
  <property fmtid="{D5CDD505-2E9C-101B-9397-08002B2CF9AE}" pid="5" name="MSIP_Label_ea60d57e-af5b-4752-ac57-3e4f28ca11dc_Enabled">
    <vt:lpwstr>true</vt:lpwstr>
  </property>
  <property fmtid="{D5CDD505-2E9C-101B-9397-08002B2CF9AE}" pid="6" name="MSIP_Label_ea60d57e-af5b-4752-ac57-3e4f28ca11dc_Method">
    <vt:lpwstr>Privileged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etDate">
    <vt:lpwstr>2023-12-12T02:06:33Z</vt:lpwstr>
  </property>
  <property fmtid="{D5CDD505-2E9C-101B-9397-08002B2CF9AE}" pid="9" name="MSIP_Label_ea60d57e-af5b-4752-ac57-3e4f28ca11dc_SiteId">
    <vt:lpwstr>36da45f1-dd2c-4d1f-af13-5abe46b99921</vt:lpwstr>
  </property>
  <property fmtid="{D5CDD505-2E9C-101B-9397-08002B2CF9AE}" pid="10" name="MediaServiceImageTags">
    <vt:lpwstr/>
  </property>
  <property fmtid="{DCFEDD21-7773-49B2-8022-6FC58DB5260B}" pid="2" name="SavedVersions">
    <vt:vector size="2" baseType="lpwstr">
      <vt:lpwstr>3.1.10.0</vt:lpwstr>
      <vt:lpwstr>3.1.2.0</vt:lpwstr>
    </vt:vector>
  </property>
  <property fmtid="{DCFEDD21-7773-49B2-8022-6FC58DB5260B}" pid="3" name="LastSavedVersion">
    <vt:lpwstr>3.1.2.0</vt:lpwstr>
  </property>
  <property fmtid="{DCFEDD21-7773-49B2-8022-6FC58DB5260B}" pid="4" name="LastSavedDate">
    <vt:filetime>2024-10-16T00:33:19Z</vt:filetime>
  </property>
</Properties>
</file>